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W:\02 URP\20 Advance School(半導體學程)\01. Plan\00 申請學程證書相關表單\"/>
    </mc:Choice>
  </mc:AlternateContent>
  <xr:revisionPtr revIDLastSave="0" documentId="8_{18E5FA08-EA15-4E51-8E15-63172A696802}" xr6:coauthVersionLast="47" xr6:coauthVersionMax="47" xr10:uidLastSave="{00000000-0000-0000-0000-000000000000}"/>
  <bookViews>
    <workbookView xWindow="-108" yWindow="-108" windowWidth="23256" windowHeight="12576" tabRatio="706" activeTab="4" xr2:uid="{00000000-000D-0000-FFFF-FFFF00000000}"/>
  </bookViews>
  <sheets>
    <sheet name="Analysis" sheetId="12" r:id="rId1"/>
    <sheet name="半導體製造_關鍵學能" sheetId="6" r:id="rId2"/>
    <sheet name="先進設備技術_基礎學能" sheetId="7" r:id="rId3"/>
    <sheet name="先進設備技術_進階學能" sheetId="8" r:id="rId4"/>
    <sheet name="合併" sheetId="9" r:id="rId5"/>
  </sheets>
  <definedNames>
    <definedName name="_xlnm._FilterDatabase" localSheetId="1" hidden="1">半導體製造_關鍵學能!$A$3:$N$3</definedName>
    <definedName name="_xlnm._FilterDatabase" localSheetId="2" hidden="1">先進設備技術_基礎學能!$A$3:$N$32</definedName>
    <definedName name="_xlnm._FilterDatabase" localSheetId="3" hidden="1">先進設備技術_進階學能!$C$3:$L$3</definedName>
    <definedName name="_xlnm._FilterDatabase" localSheetId="4" hidden="1">合併!$A$1:$M$55</definedName>
    <definedName name="_xlnm.Print_Area" localSheetId="1">半導體製造_關鍵學能!$A$1:$L$12</definedName>
    <definedName name="_xlnm.Print_Area" localSheetId="2">先進設備技術_基礎學能!$A$1:$L$32</definedName>
    <definedName name="_xlnm.Print_Area" localSheetId="3">先進設備技術_進階學能!$A$1:$L$19</definedName>
    <definedName name="_xlnm.Print_Area" localSheetId="4">合併!$A$1:$L$10</definedName>
    <definedName name="_xlnm.Print_Titles" localSheetId="1">半導體製造_關鍵學能!$2:$3</definedName>
    <definedName name="_xlnm.Print_Titles" localSheetId="2">先進設備技術_基礎學能!$2:$3</definedName>
    <definedName name="_xlnm.Print_Titles" localSheetId="3">先進設備技術_進階學能!$2:$3</definedName>
    <definedName name="_xlnm.Print_Titles" localSheetId="4">合併!$1:$1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2" l="1"/>
  <c r="D8" i="12" s="1"/>
  <c r="D5" i="12" l="1"/>
  <c r="D3" i="12"/>
  <c r="D10" i="12"/>
  <c r="D11" i="12"/>
  <c r="D4" i="12"/>
  <c r="D12" i="12"/>
  <c r="D6" i="12"/>
  <c r="D7" i="12"/>
  <c r="D9" i="12"/>
</calcChain>
</file>

<file path=xl/sharedStrings.xml><?xml version="1.0" encoding="utf-8"?>
<sst xmlns="http://schemas.openxmlformats.org/spreadsheetml/2006/main" count="658" uniqueCount="145">
  <si>
    <r>
      <rPr>
        <b/>
        <sz val="12"/>
        <color theme="0"/>
        <rFont val="微軟正黑體"/>
        <family val="2"/>
        <charset val="136"/>
      </rPr>
      <t>採認課程名稱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</si>
  <si>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</si>
  <si>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</si>
  <si>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  <phoneticPr fontId="1" type="noConversion"/>
  </si>
  <si>
    <t>必</t>
    <phoneticPr fontId="1" type="noConversion"/>
  </si>
  <si>
    <t>選</t>
    <phoneticPr fontId="1" type="noConversion"/>
  </si>
  <si>
    <r>
      <rPr>
        <sz val="12"/>
        <color rgb="FFC00000"/>
        <rFont val="微軟正黑體"/>
        <family val="2"/>
        <charset val="136"/>
      </rPr>
      <t>請勾選修畢之採認課程項目，並填入成績，填妥後請選擇：檔案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列印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印表機</t>
    </r>
    <r>
      <rPr>
        <sz val="12"/>
        <color rgb="FFC00000"/>
        <rFont val="Arial"/>
        <family val="2"/>
      </rPr>
      <t>&gt; Microsoft Print to PDF</t>
    </r>
    <r>
      <rPr>
        <sz val="12"/>
        <color rgb="FFC00000"/>
        <rFont val="微軟正黑體"/>
        <family val="2"/>
        <charset val="136"/>
      </rPr>
      <t>，儲存</t>
    </r>
    <r>
      <rPr>
        <sz val="12"/>
        <color rgb="FFC00000"/>
        <rFont val="新細明體"/>
        <family val="2"/>
        <charset val="136"/>
      </rPr>
      <t>成</t>
    </r>
    <r>
      <rPr>
        <sz val="12"/>
        <color rgb="FFC00000"/>
        <rFont val="Arial"/>
        <family val="2"/>
      </rPr>
      <t>PDF</t>
    </r>
    <r>
      <rPr>
        <sz val="12"/>
        <color rgb="FFC00000"/>
        <rFont val="微軟正黑體"/>
        <family val="2"/>
        <charset val="136"/>
      </rPr>
      <t>格式檔案。</t>
    </r>
    <phoneticPr fontId="1" type="noConversion"/>
  </si>
  <si>
    <t>#</t>
    <phoneticPr fontId="1" type="noConversion"/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</si>
  <si>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  <phoneticPr fontId="1" type="noConversion"/>
  </si>
  <si>
    <r>
      <rPr>
        <b/>
        <sz val="12"/>
        <color theme="0"/>
        <rFont val="微軟正黑體"/>
        <family val="2"/>
        <charset val="136"/>
      </rPr>
      <t>採認課程代碼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</si>
  <si>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學分數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</si>
  <si>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</si>
  <si>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開課學期</t>
    </r>
    <r>
      <rPr>
        <b/>
        <sz val="12"/>
        <color theme="0"/>
        <rFont val="Arial"/>
        <family val="2"/>
      </rPr>
      <t xml:space="preserve">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</si>
  <si>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t>大學部</t>
  </si>
  <si>
    <t>下學期</t>
  </si>
  <si>
    <r>
      <rPr>
        <b/>
        <sz val="12"/>
        <color theme="0"/>
        <rFont val="微軟正黑體"/>
        <family val="2"/>
        <charset val="136"/>
      </rPr>
      <t>學程科目名稱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</si>
  <si>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</si>
  <si>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半導體製程</t>
    </r>
    <phoneticPr fontId="1" type="noConversion"/>
  </si>
  <si>
    <r>
      <rPr>
        <b/>
        <sz val="12"/>
        <rFont val="微軟正黑體"/>
        <family val="2"/>
        <charset val="136"/>
      </rPr>
      <t>流體力學</t>
    </r>
    <phoneticPr fontId="1" type="noConversion"/>
  </si>
  <si>
    <t>半導體設備元件基礎</t>
    <phoneticPr fontId="1" type="noConversion"/>
  </si>
  <si>
    <r>
      <rPr>
        <b/>
        <sz val="12"/>
        <rFont val="微軟正黑體"/>
        <family val="2"/>
        <charset val="136"/>
      </rPr>
      <t>半導體元件</t>
    </r>
    <phoneticPr fontId="1" type="noConversion"/>
  </si>
  <si>
    <r>
      <rPr>
        <b/>
        <sz val="12"/>
        <color rgb="FFC00000"/>
        <rFont val="微軟正黑體"/>
        <family val="2"/>
        <charset val="136"/>
      </rPr>
      <t>半導體製程設備與技術</t>
    </r>
    <phoneticPr fontId="1" type="noConversion"/>
  </si>
  <si>
    <t>機械工程學系</t>
    <phoneticPr fontId="1" type="noConversion"/>
  </si>
  <si>
    <t>研究所</t>
  </si>
  <si>
    <r>
      <rPr>
        <sz val="12"/>
        <color rgb="FFC00000"/>
        <rFont val="微軟正黑體"/>
        <family val="2"/>
        <charset val="136"/>
      </rPr>
      <t>台積業師輔助授課</t>
    </r>
    <r>
      <rPr>
        <sz val="12"/>
        <color rgb="FFC00000"/>
        <rFont val="Arial"/>
        <family val="2"/>
      </rPr>
      <t>(</t>
    </r>
    <r>
      <rPr>
        <sz val="12"/>
        <color rgb="FFC00000"/>
        <rFont val="微軟正黑體"/>
        <family val="2"/>
        <charset val="136"/>
      </rPr>
      <t>待安排；開放部分名額給大四學生</t>
    </r>
    <r>
      <rPr>
        <sz val="12"/>
        <color rgb="FFC00000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</si>
  <si>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機器人與自動化應用</t>
    </r>
    <phoneticPr fontId="1" type="noConversion"/>
  </si>
  <si>
    <r>
      <rPr>
        <b/>
        <sz val="12"/>
        <rFont val="微軟正黑體"/>
        <family val="2"/>
        <charset val="136"/>
      </rPr>
      <t>量測原理</t>
    </r>
    <phoneticPr fontId="1" type="noConversion"/>
  </si>
  <si>
    <r>
      <rPr>
        <b/>
        <sz val="12"/>
        <color theme="1"/>
        <rFont val="微軟正黑體"/>
        <family val="2"/>
        <charset val="136"/>
      </rPr>
      <t>材料科學</t>
    </r>
    <phoneticPr fontId="1" type="noConversion"/>
  </si>
  <si>
    <r>
      <rPr>
        <b/>
        <sz val="12"/>
        <rFont val="微軟正黑體"/>
        <family val="2"/>
        <charset val="136"/>
      </rPr>
      <t>電子學</t>
    </r>
    <phoneticPr fontId="1" type="noConversion"/>
  </si>
  <si>
    <r>
      <rPr>
        <b/>
        <sz val="12"/>
        <rFont val="微軟正黑體"/>
        <family val="2"/>
        <charset val="136"/>
      </rPr>
      <t>程式語言</t>
    </r>
    <phoneticPr fontId="1" type="noConversion"/>
  </si>
  <si>
    <r>
      <rPr>
        <b/>
        <sz val="12"/>
        <rFont val="微軟正黑體"/>
        <family val="2"/>
        <charset val="136"/>
      </rPr>
      <t>統計學</t>
    </r>
    <phoneticPr fontId="1" type="noConversion"/>
  </si>
  <si>
    <r>
      <rPr>
        <b/>
        <sz val="12"/>
        <rFont val="微軟正黑體"/>
        <family val="2"/>
        <charset val="136"/>
      </rPr>
      <t>無機化學</t>
    </r>
    <phoneticPr fontId="1" type="noConversion"/>
  </si>
  <si>
    <t>半導體製程技術導論</t>
  </si>
  <si>
    <t>半導體製程技術</t>
    <phoneticPr fontId="1" type="noConversion"/>
  </si>
  <si>
    <t>化學工程學系</t>
    <phoneticPr fontId="1" type="noConversion"/>
  </si>
  <si>
    <t>光電半導體元件物理</t>
  </si>
  <si>
    <t>TBD</t>
  </si>
  <si>
    <t>機械工程學系</t>
  </si>
  <si>
    <t>半導體物理導論</t>
  </si>
  <si>
    <t>4153909</t>
  </si>
  <si>
    <t>電機工程學系</t>
    <phoneticPr fontId="1" type="noConversion"/>
  </si>
  <si>
    <t>4303036</t>
  </si>
  <si>
    <t>通訊工程學系</t>
    <phoneticPr fontId="1" type="noConversion"/>
  </si>
  <si>
    <t>積體電路製程先進技術與設備</t>
  </si>
  <si>
    <t>上學期</t>
  </si>
  <si>
    <t>機械工程學系光機電整合工程碩士班</t>
  </si>
  <si>
    <t>電子電路學(一)</t>
  </si>
  <si>
    <t>數位電子學</t>
  </si>
  <si>
    <t>自動化光學檢測技術與實作</t>
  </si>
  <si>
    <t>虛擬儀控程式開發與應用</t>
  </si>
  <si>
    <t>程序控制</t>
  </si>
  <si>
    <t>4253100</t>
  </si>
  <si>
    <t>自動控制(一)</t>
  </si>
  <si>
    <t>4203751</t>
  </si>
  <si>
    <t>數位控制</t>
  </si>
  <si>
    <t>4205776</t>
  </si>
  <si>
    <t>控制系統</t>
  </si>
  <si>
    <t>4456207</t>
  </si>
  <si>
    <t>化學工程學系</t>
  </si>
  <si>
    <t>資訊工程學系</t>
    <phoneticPr fontId="1" type="noConversion"/>
  </si>
  <si>
    <t>前瞻製造系統碩士學位學程</t>
    <phoneticPr fontId="1" type="noConversion"/>
  </si>
  <si>
    <t>光機電科技與實務</t>
  </si>
  <si>
    <t>大氣電漿技術應用與檢測</t>
  </si>
  <si>
    <t>真空技術與應用</t>
  </si>
  <si>
    <t>電漿物理導論</t>
  </si>
  <si>
    <t>物理學系</t>
  </si>
  <si>
    <t>TBD</t>
    <phoneticPr fontId="1" type="noConversion"/>
  </si>
  <si>
    <t>熱機學</t>
  </si>
  <si>
    <t>化工熱力學</t>
  </si>
  <si>
    <t>4253410</t>
  </si>
  <si>
    <t>熱力學(一)</t>
  </si>
  <si>
    <t>4202501</t>
  </si>
  <si>
    <t>機構設計</t>
  </si>
  <si>
    <t>機械設計</t>
  </si>
  <si>
    <t>4203104</t>
  </si>
  <si>
    <t>化工質能均衡</t>
  </si>
  <si>
    <t>4251020</t>
  </si>
  <si>
    <t>高等輸送現象</t>
  </si>
  <si>
    <t>4255210</t>
  </si>
  <si>
    <t>普通化學(一)</t>
  </si>
  <si>
    <t>2601101</t>
  </si>
  <si>
    <t>化學暨生物化學系</t>
    <phoneticPr fontId="1" type="noConversion"/>
  </si>
  <si>
    <t>流體力學(一)</t>
  </si>
  <si>
    <t>流體力學(二)</t>
  </si>
  <si>
    <t>單元操作與輸送現象(一)</t>
  </si>
  <si>
    <t>4252400</t>
  </si>
  <si>
    <t>機器人學</t>
  </si>
  <si>
    <t>工程光學</t>
  </si>
  <si>
    <t>工程材料</t>
  </si>
  <si>
    <t>材料力學(一)</t>
  </si>
  <si>
    <t>材料力學(二)</t>
  </si>
  <si>
    <t>材料機械性質</t>
  </si>
  <si>
    <t>光電材料分析技術</t>
  </si>
  <si>
    <t>材料科學</t>
  </si>
  <si>
    <t>4252800</t>
  </si>
  <si>
    <t>電子電路學(二)</t>
  </si>
  <si>
    <t>電子學(一)</t>
  </si>
  <si>
    <t>程式語言</t>
  </si>
  <si>
    <t>計算機概論</t>
  </si>
  <si>
    <t>4100003</t>
  </si>
  <si>
    <t>程式設計(一)</t>
    <phoneticPr fontId="1" type="noConversion"/>
  </si>
  <si>
    <t>資訊工程學系</t>
  </si>
  <si>
    <t>統計與數據分析導論</t>
  </si>
  <si>
    <t>統計方法</t>
  </si>
  <si>
    <t>2103711</t>
  </si>
  <si>
    <t>數學系</t>
  </si>
  <si>
    <t>應用統計學</t>
  </si>
  <si>
    <t>無機化學(一)</t>
  </si>
  <si>
    <t>化學暨生物化學系</t>
  </si>
  <si>
    <t>無機化學(二)</t>
  </si>
  <si>
    <t>工學院</t>
    <phoneticPr fontId="1" type="noConversion"/>
  </si>
  <si>
    <t>課程開出再請告知課程代碼</t>
  </si>
  <si>
    <t>熱力學</t>
    <phoneticPr fontId="1" type="noConversion"/>
  </si>
  <si>
    <r>
      <rPr>
        <b/>
        <sz val="12"/>
        <rFont val="微軟正黑體"/>
        <family val="2"/>
        <charset val="136"/>
      </rPr>
      <t>電機機械與電路學</t>
    </r>
    <phoneticPr fontId="1" type="noConversion"/>
  </si>
  <si>
    <r>
      <rPr>
        <b/>
        <sz val="12"/>
        <rFont val="微軟正黑體"/>
        <family val="2"/>
        <charset val="136"/>
      </rPr>
      <t>機電整合與自動化應用</t>
    </r>
    <phoneticPr fontId="1" type="noConversion"/>
  </si>
  <si>
    <r>
      <rPr>
        <b/>
        <sz val="12"/>
        <rFont val="微軟正黑體"/>
        <family val="2"/>
        <charset val="136"/>
      </rPr>
      <t>感測技術基礎科學</t>
    </r>
    <phoneticPr fontId="1" type="noConversion"/>
  </si>
  <si>
    <r>
      <rPr>
        <b/>
        <sz val="12"/>
        <rFont val="微軟正黑體"/>
        <family val="2"/>
        <charset val="136"/>
      </rPr>
      <t>真空與電漿技術</t>
    </r>
    <phoneticPr fontId="1" type="noConversion"/>
  </si>
  <si>
    <r>
      <rPr>
        <b/>
        <sz val="12"/>
        <rFont val="微軟正黑體"/>
        <family val="2"/>
        <charset val="136"/>
      </rPr>
      <t>機構設計與加工</t>
    </r>
    <phoneticPr fontId="1" type="noConversion"/>
  </si>
  <si>
    <r>
      <rPr>
        <b/>
        <sz val="12"/>
        <rFont val="微軟正黑體"/>
        <family val="2"/>
        <charset val="136"/>
      </rPr>
      <t>化學工程</t>
    </r>
    <phoneticPr fontId="1" type="noConversion"/>
  </si>
  <si>
    <t>半導體設備基礎</t>
    <phoneticPr fontId="1" type="noConversion"/>
  </si>
  <si>
    <t>半導體設備元件進階</t>
    <phoneticPr fontId="1" type="noConversion"/>
  </si>
  <si>
    <r>
      <rPr>
        <sz val="12"/>
        <color rgb="FFC00000"/>
        <rFont val="微軟正黑體"/>
        <family val="2"/>
        <charset val="136"/>
      </rPr>
      <t>結合</t>
    </r>
    <r>
      <rPr>
        <sz val="12"/>
        <color rgb="FFC00000"/>
        <rFont val="Arial"/>
        <family val="2"/>
      </rPr>
      <t>NTC</t>
    </r>
    <r>
      <rPr>
        <sz val="12"/>
        <color rgb="FFC00000"/>
        <rFont val="微軟正黑體"/>
        <family val="2"/>
        <charset val="136"/>
      </rPr>
      <t>資源</t>
    </r>
    <phoneticPr fontId="1" type="noConversion"/>
  </si>
  <si>
    <r>
      <rPr>
        <b/>
        <sz val="12"/>
        <color theme="0"/>
        <rFont val="微軟正黑體"/>
        <family val="2"/>
        <charset val="136"/>
      </rPr>
      <t>半導體製造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關鍵學能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1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</si>
  <si>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先進設備技術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基礎學能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8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</si>
  <si>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先進設備技術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進階學能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</si>
  <si>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t>工學院</t>
  </si>
  <si>
    <t>前瞻製造系統碩士學位學程</t>
  </si>
  <si>
    <t>通訊工程學系</t>
  </si>
  <si>
    <t>電機工程學系</t>
  </si>
  <si>
    <r>
      <rPr>
        <b/>
        <sz val="12"/>
        <color theme="1"/>
        <rFont val="微軟正黑體"/>
        <family val="2"/>
        <charset val="136"/>
      </rPr>
      <t>科系</t>
    </r>
    <phoneticPr fontId="1" type="noConversion"/>
  </si>
  <si>
    <t>%</t>
    <phoneticPr fontId="1" type="noConversion"/>
  </si>
  <si>
    <t>學院</t>
    <phoneticPr fontId="1" type="noConversion"/>
  </si>
  <si>
    <t>備註</t>
    <phoneticPr fontId="1" type="noConversion"/>
  </si>
  <si>
    <r>
      <rPr>
        <b/>
        <sz val="12"/>
        <color theme="1"/>
        <rFont val="微軟正黑體"/>
        <family val="2"/>
        <charset val="136"/>
      </rPr>
      <t>總計</t>
    </r>
  </si>
  <si>
    <r>
      <rPr>
        <sz val="12"/>
        <rFont val="微軟正黑體"/>
        <family val="2"/>
        <charset val="136"/>
      </rPr>
      <t>工學院</t>
    </r>
    <phoneticPr fontId="1" type="noConversion"/>
  </si>
  <si>
    <r>
      <rPr>
        <sz val="12"/>
        <rFont val="微軟正黑體"/>
        <family val="2"/>
        <charset val="136"/>
      </rPr>
      <t>理學院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</si>
  <si>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*1</t>
    </r>
    <phoneticPr fontId="1" type="noConversion"/>
  </si>
  <si>
    <r>
      <t>(2023.06.08)</t>
    </r>
    <r>
      <rPr>
        <sz val="12"/>
        <color rgb="FFC00000"/>
        <rFont val="微軟正黑體"/>
        <family val="2"/>
        <charset val="136"/>
      </rPr>
      <t>新增</t>
    </r>
    <phoneticPr fontId="1" type="noConversion"/>
  </si>
  <si>
    <t>v2023-06-08</t>
    <phoneticPr fontId="1" type="noConversion"/>
  </si>
  <si>
    <r>
      <t>(2023.06.08)</t>
    </r>
    <r>
      <rPr>
        <sz val="12"/>
        <color rgb="FFC00000"/>
        <rFont val="微軟正黑體"/>
        <family val="2"/>
        <charset val="136"/>
      </rPr>
      <t>更新課程代碼</t>
    </r>
    <phoneticPr fontId="1" type="noConversion"/>
  </si>
  <si>
    <r>
      <t>(2023.06.08)</t>
    </r>
    <r>
      <rPr>
        <sz val="12"/>
        <color rgb="FFC00000"/>
        <rFont val="微軟正黑體"/>
        <family val="2"/>
        <charset val="136"/>
      </rPr>
      <t>更新開課系所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</si>
  <si>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</t>
    </r>
    <r>
      <rPr>
        <sz val="12"/>
        <rFont val="Arial"/>
        <family val="2"/>
        <charset val="136"/>
      </rPr>
      <t>2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</si>
  <si>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</t>
    </r>
    <r>
      <rPr>
        <sz val="12"/>
        <rFont val="Arial"/>
        <family val="2"/>
        <charset val="136"/>
      </rPr>
      <t>4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</si>
  <si>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*12</t>
    </r>
    <phoneticPr fontId="1" type="noConversion"/>
  </si>
  <si>
    <r>
      <t>(2023.06.21)</t>
    </r>
    <r>
      <rPr>
        <sz val="12"/>
        <color rgb="FFC00000"/>
        <rFont val="微軟正黑體"/>
        <family val="2"/>
        <charset val="136"/>
      </rPr>
      <t>新增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</si>
</sst>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0"/>
      <name val="Arial"/>
      <family val="2"/>
      <charset val="136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sz val="12"/>
      <color theme="1"/>
      <name val="Arial"/>
      <family val="2"/>
      <charset val="136"/>
    </font>
    <font>
      <sz val="12"/>
      <color rgb="FFC00000"/>
      <name val="Arial"/>
      <family val="2"/>
    </font>
    <font>
      <sz val="12"/>
      <color rgb="FFC00000"/>
      <name val="新細明體"/>
      <family val="2"/>
      <charset val="136"/>
    </font>
    <font>
      <sz val="12"/>
      <color rgb="FFC00000"/>
      <name val="Arial"/>
      <family val="2"/>
      <charset val="136"/>
    </font>
    <font>
      <b/>
      <sz val="12"/>
      <color theme="1"/>
      <name val="新細明體"/>
      <family val="2"/>
      <charset val="136"/>
      <scheme val="minor"/>
    </font>
    <font>
      <b/>
      <sz val="10"/>
      <color rgb="FFFFFF00"/>
      <name val="Arial"/>
      <family val="2"/>
    </font>
    <font>
      <b/>
      <sz val="10"/>
      <color rgb="FFFFFF00"/>
      <name val="微軟正黑體"/>
      <family val="2"/>
      <charset val="136"/>
    </font>
    <font>
      <b/>
      <sz val="12"/>
      <color rgb="FFC00000"/>
      <name val="Arial"/>
      <family val="2"/>
    </font>
    <font>
      <b/>
      <sz val="12"/>
      <color rgb="FFC00000"/>
      <name val="微軟正黑體"/>
      <family val="2"/>
      <charset val="136"/>
    </font>
    <font>
      <b/>
      <sz val="16"/>
      <color rgb="FFFFFF00"/>
      <name val="Arial"/>
      <family val="2"/>
    </font>
    <font>
      <sz val="12"/>
      <color rgb="FF000000"/>
      <name val="微軟正黑體"/>
      <family val="2"/>
      <charset val="136"/>
    </font>
    <font>
      <sz val="12"/>
      <name val="Arial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 style="hair">
        <color theme="0" tint="-0.499984740745262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1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5" fillId="2" borderId="0" xfId="0" applyFont="1" applyFill="1" applyAlignment="1"/>
    <xf numFmtId="0" fontId="7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17" fillId="2" borderId="0" xfId="0" applyFont="1" applyFill="1">
      <alignment vertic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7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20" fillId="2" borderId="0" xfId="0" applyFont="1" applyFill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8" fillId="2" borderId="0" xfId="0" applyFont="1" applyFill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49" fontId="1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24" fillId="2" borderId="5" xfId="0" applyFont="1" applyFill="1" applyBorder="1" applyAlignment="1">
      <alignment horizontal="right" vertical="top"/>
    </xf>
    <xf numFmtId="0" fontId="24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9" fontId="11" fillId="0" borderId="6" xfId="0" applyNumberFormat="1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9" fontId="5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0" fontId="2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9" fontId="5" fillId="0" borderId="0" xfId="0" applyNumberFormat="1" applyFont="1">
      <alignment vertical="center"/>
    </xf>
    <xf numFmtId="0" fontId="3" fillId="0" borderId="0" xfId="0" applyFont="1">
      <alignment vertical="center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21" fillId="0" borderId="1" xfId="0" applyFont="1" applyBorder="1" applyAlignment="1">
      <alignment horizontal="right" vertical="top"/>
    </xf>
    <xf numFmtId="0" fontId="14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24" fillId="7" borderId="1" xfId="0" applyFont="1" applyFill="1" applyBorder="1" applyAlignment="1">
      <alignment horizontal="right" vertical="top"/>
    </xf>
    <xf numFmtId="0" fontId="25" fillId="7" borderId="1" xfId="0" applyFont="1" applyFill="1" applyBorder="1" applyAlignment="1">
      <alignment horizontal="left" vertical="top" wrapText="1"/>
    </xf>
    <xf numFmtId="0" fontId="24" fillId="7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center" vertical="top"/>
    </xf>
    <xf numFmtId="0" fontId="24" fillId="7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548235"/>
      <color rgb="FF993300"/>
      <color rgb="FF808080"/>
      <color rgb="FF0000CC"/>
      <color rgb="FF009900"/>
      <color rgb="FFFF9933"/>
      <color rgb="FFFFCCCC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BC33-8058-47F0-80DF-26F05C884694}">
  <dimension ref="B1:F12"/>
  <sheetViews>
    <sheetView showGridLines="0" workbookViewId="0">
      <selection activeCell="F26" sqref="F26"/>
    </sheetView>
  </sheetViews>
  <sheetFormatPr defaultColWidth="8.77734375" defaultRowHeight="15" x14ac:dyDescent="0.3"/>
  <cols>
    <col min="1" max="1" width="2.77734375" style="82" customWidth="1"/>
    <col min="2" max="2" width="30" style="87" bestFit="1" customWidth="1"/>
    <col min="3" max="3" width="8.77734375" style="82"/>
    <col min="4" max="4" width="8.77734375" style="88"/>
    <col min="5" max="5" width="25.109375" style="82" bestFit="1" customWidth="1"/>
    <col min="6" max="6" width="17.109375" style="82" bestFit="1" customWidth="1"/>
    <col min="7" max="16384" width="8.77734375" style="82"/>
  </cols>
  <sheetData>
    <row r="1" spans="2:6" s="77" customFormat="1" ht="15.6" x14ac:dyDescent="0.3">
      <c r="B1" s="74" t="s">
        <v>129</v>
      </c>
      <c r="C1" s="74" t="s">
        <v>7</v>
      </c>
      <c r="D1" s="75" t="s">
        <v>130</v>
      </c>
      <c r="E1" s="76" t="s">
        <v>131</v>
      </c>
      <c r="F1" s="76" t="s">
        <v>132</v>
      </c>
    </row>
    <row r="2" spans="2:6" ht="15.6" x14ac:dyDescent="0.3">
      <c r="B2" s="78" t="s">
        <v>133</v>
      </c>
      <c r="C2" s="79">
        <f>SUM(C3:C12)</f>
        <v>54</v>
      </c>
      <c r="D2" s="80">
        <v>1</v>
      </c>
      <c r="E2" s="81"/>
      <c r="F2" s="81"/>
    </row>
    <row r="3" spans="2:6" s="84" customFormat="1" ht="15.6" x14ac:dyDescent="0.3">
      <c r="B3" s="83" t="s">
        <v>37</v>
      </c>
      <c r="C3" s="96">
        <v>26</v>
      </c>
      <c r="D3" s="85">
        <f>C3/$C$2</f>
        <v>0.48148148148148145</v>
      </c>
      <c r="E3" s="84" t="s">
        <v>125</v>
      </c>
      <c r="F3" s="86" t="s">
        <v>143</v>
      </c>
    </row>
    <row r="4" spans="2:6" s="84" customFormat="1" ht="15.6" x14ac:dyDescent="0.3">
      <c r="B4" s="83" t="s">
        <v>58</v>
      </c>
      <c r="C4" s="96">
        <v>11</v>
      </c>
      <c r="D4" s="85">
        <f t="shared" ref="D4:D12" si="0">C4/$C$2</f>
        <v>0.20370370370370369</v>
      </c>
      <c r="E4" s="84" t="s">
        <v>134</v>
      </c>
      <c r="F4" s="86" t="s">
        <v>142</v>
      </c>
    </row>
    <row r="5" spans="2:6" s="84" customFormat="1" ht="15.6" x14ac:dyDescent="0.3">
      <c r="B5" s="83" t="s">
        <v>128</v>
      </c>
      <c r="C5" s="84">
        <v>4</v>
      </c>
      <c r="D5" s="85">
        <f t="shared" ref="D5" si="1">C5/$C$2</f>
        <v>7.407407407407407E-2</v>
      </c>
      <c r="E5" s="84" t="s">
        <v>134</v>
      </c>
      <c r="F5" s="86" t="s">
        <v>136</v>
      </c>
    </row>
    <row r="6" spans="2:6" s="84" customFormat="1" ht="15.6" x14ac:dyDescent="0.3">
      <c r="B6" s="83" t="s">
        <v>125</v>
      </c>
      <c r="C6" s="96">
        <v>3</v>
      </c>
      <c r="D6" s="85">
        <f t="shared" si="0"/>
        <v>5.5555555555555552E-2</v>
      </c>
      <c r="E6" s="84" t="s">
        <v>134</v>
      </c>
      <c r="F6" s="86" t="s">
        <v>141</v>
      </c>
    </row>
    <row r="7" spans="2:6" s="84" customFormat="1" ht="15.6" x14ac:dyDescent="0.3">
      <c r="B7" s="83" t="s">
        <v>108</v>
      </c>
      <c r="C7" s="84">
        <v>3</v>
      </c>
      <c r="D7" s="85">
        <f t="shared" si="0"/>
        <v>5.5555555555555552E-2</v>
      </c>
      <c r="E7" s="84" t="s">
        <v>135</v>
      </c>
      <c r="F7" s="86"/>
    </row>
    <row r="8" spans="2:6" s="84" customFormat="1" ht="15.6" x14ac:dyDescent="0.3">
      <c r="B8" s="83" t="s">
        <v>101</v>
      </c>
      <c r="C8" s="84">
        <v>3</v>
      </c>
      <c r="D8" s="85">
        <f t="shared" si="0"/>
        <v>5.5555555555555552E-2</v>
      </c>
      <c r="E8" s="84" t="s">
        <v>134</v>
      </c>
      <c r="F8" s="86"/>
    </row>
    <row r="9" spans="2:6" s="84" customFormat="1" ht="15.6" x14ac:dyDescent="0.3">
      <c r="B9" s="83" t="s">
        <v>65</v>
      </c>
      <c r="C9" s="84">
        <v>1</v>
      </c>
      <c r="D9" s="85">
        <f t="shared" si="0"/>
        <v>1.8518518518518517E-2</v>
      </c>
      <c r="E9" s="84" t="s">
        <v>135</v>
      </c>
      <c r="F9" s="86" t="s">
        <v>136</v>
      </c>
    </row>
    <row r="10" spans="2:6" s="84" customFormat="1" ht="15.6" x14ac:dyDescent="0.3">
      <c r="B10" s="83" t="s">
        <v>126</v>
      </c>
      <c r="C10" s="84">
        <v>1</v>
      </c>
      <c r="D10" s="85">
        <f t="shared" si="0"/>
        <v>1.8518518518518517E-2</v>
      </c>
      <c r="E10" s="84" t="s">
        <v>134</v>
      </c>
      <c r="F10" s="86" t="s">
        <v>136</v>
      </c>
    </row>
    <row r="11" spans="2:6" s="84" customFormat="1" ht="15.6" x14ac:dyDescent="0.3">
      <c r="B11" s="83" t="s">
        <v>127</v>
      </c>
      <c r="C11" s="84">
        <v>1</v>
      </c>
      <c r="D11" s="85">
        <f t="shared" si="0"/>
        <v>1.8518518518518517E-2</v>
      </c>
      <c r="E11" s="84" t="s">
        <v>134</v>
      </c>
      <c r="F11" s="89"/>
    </row>
    <row r="12" spans="2:6" s="84" customFormat="1" ht="15.6" x14ac:dyDescent="0.3">
      <c r="B12" s="83" t="s">
        <v>105</v>
      </c>
      <c r="C12" s="84">
        <v>1</v>
      </c>
      <c r="D12" s="85">
        <f t="shared" si="0"/>
        <v>1.8518518518518517E-2</v>
      </c>
      <c r="E12" s="84" t="s">
        <v>135</v>
      </c>
      <c r="F12" s="89"/>
    </row>
  </sheetData>
  <phoneticPr fontId="1" type="noConversion"/>
  <pageMargins left="0.7" right="0.7" top="0.75" bottom="0.75" header="0.3" footer="0.3"/>
  <pageSetup paperSize="9" orientation="portrait" horizontalDpi="4294967292" verticalDpi="4294967292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N12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:XFD7"/>
    </sheetView>
  </sheetViews>
  <sheetFormatPr defaultColWidth="9" defaultRowHeight="15.6" x14ac:dyDescent="0.3"/>
  <cols>
    <col min="1" max="1" width="3.77734375" style="12" customWidth="1"/>
    <col min="2" max="2" width="3.77734375" style="13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8" customWidth="1"/>
    <col min="11" max="12" width="10.77734375" style="1" customWidth="1"/>
    <col min="13" max="16384" width="9" style="1"/>
  </cols>
  <sheetData>
    <row r="1" spans="1:14" ht="26.25" customHeight="1" x14ac:dyDescent="0.3">
      <c r="B1" s="17" t="s">
        <v>6</v>
      </c>
      <c r="C1" s="3"/>
      <c r="L1" s="12" t="s">
        <v>138</v>
      </c>
      <c r="N1" s="8"/>
    </row>
    <row r="2" spans="1:14" ht="24" customHeight="1" x14ac:dyDescent="0.3">
      <c r="B2" s="97" t="s">
        <v>122</v>
      </c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4" s="4" customFormat="1" ht="36" customHeight="1" x14ac:dyDescent="0.3">
      <c r="A3" s="36"/>
      <c r="B3" s="30" t="s">
        <v>7</v>
      </c>
      <c r="C3" s="31" t="s">
        <v>15</v>
      </c>
      <c r="D3" s="32" t="s">
        <v>8</v>
      </c>
      <c r="E3" s="9" t="s">
        <v>0</v>
      </c>
      <c r="F3" s="9" t="s">
        <v>9</v>
      </c>
      <c r="G3" s="11" t="s">
        <v>10</v>
      </c>
      <c r="H3" s="10" t="s">
        <v>2</v>
      </c>
      <c r="I3" s="10" t="s">
        <v>3</v>
      </c>
      <c r="J3" s="9" t="s">
        <v>1</v>
      </c>
      <c r="K3" s="32" t="s">
        <v>11</v>
      </c>
      <c r="L3" s="32" t="s">
        <v>16</v>
      </c>
    </row>
    <row r="4" spans="1:14" ht="18" customHeight="1" x14ac:dyDescent="0.3">
      <c r="A4" s="34"/>
      <c r="B4" s="100">
        <v>1</v>
      </c>
      <c r="C4" s="102" t="s">
        <v>17</v>
      </c>
      <c r="D4" s="103" t="s">
        <v>4</v>
      </c>
      <c r="E4" s="70" t="s">
        <v>32</v>
      </c>
      <c r="F4" s="95">
        <v>4015013</v>
      </c>
      <c r="G4" s="71">
        <v>3</v>
      </c>
      <c r="H4" s="72"/>
      <c r="I4" s="72"/>
      <c r="J4" s="70" t="s">
        <v>110</v>
      </c>
      <c r="K4" s="72" t="s">
        <v>23</v>
      </c>
      <c r="L4" s="70" t="s">
        <v>44</v>
      </c>
      <c r="M4" s="26" t="s">
        <v>137</v>
      </c>
    </row>
    <row r="5" spans="1:14" ht="18" customHeight="1" x14ac:dyDescent="0.3">
      <c r="A5" s="34"/>
      <c r="B5" s="100"/>
      <c r="C5" s="102"/>
      <c r="D5" s="103"/>
      <c r="E5" s="70" t="s">
        <v>32</v>
      </c>
      <c r="F5" s="95">
        <v>4155499</v>
      </c>
      <c r="G5" s="71">
        <v>3</v>
      </c>
      <c r="H5" s="72"/>
      <c r="I5" s="72"/>
      <c r="J5" s="70" t="s">
        <v>40</v>
      </c>
      <c r="K5" s="72" t="s">
        <v>23</v>
      </c>
      <c r="L5" s="70" t="s">
        <v>44</v>
      </c>
      <c r="M5" s="26" t="s">
        <v>144</v>
      </c>
    </row>
    <row r="6" spans="1:14" ht="18" customHeight="1" x14ac:dyDescent="0.3">
      <c r="A6" s="34"/>
      <c r="B6" s="100"/>
      <c r="C6" s="102"/>
      <c r="D6" s="103"/>
      <c r="E6" s="70" t="s">
        <v>32</v>
      </c>
      <c r="F6" s="123">
        <v>4415076</v>
      </c>
      <c r="G6" s="71">
        <v>3</v>
      </c>
      <c r="H6" s="72"/>
      <c r="I6" s="72"/>
      <c r="J6" s="70" t="s">
        <v>22</v>
      </c>
      <c r="K6" s="72" t="s">
        <v>23</v>
      </c>
      <c r="L6" s="70" t="s">
        <v>44</v>
      </c>
      <c r="M6" s="3"/>
    </row>
    <row r="7" spans="1:14" ht="18" customHeight="1" x14ac:dyDescent="0.3">
      <c r="A7" s="34"/>
      <c r="B7" s="100"/>
      <c r="C7" s="102"/>
      <c r="D7" s="103"/>
      <c r="E7" s="70" t="s">
        <v>32</v>
      </c>
      <c r="F7" s="95">
        <v>4255951</v>
      </c>
      <c r="G7" s="71">
        <v>3</v>
      </c>
      <c r="H7" s="72"/>
      <c r="I7" s="72"/>
      <c r="J7" s="70" t="s">
        <v>34</v>
      </c>
      <c r="K7" s="72" t="s">
        <v>23</v>
      </c>
      <c r="L7" s="70" t="s">
        <v>44</v>
      </c>
      <c r="M7" s="26" t="s">
        <v>137</v>
      </c>
    </row>
    <row r="8" spans="1:14" ht="18" customHeight="1" x14ac:dyDescent="0.3">
      <c r="B8" s="101"/>
      <c r="C8" s="102"/>
      <c r="D8" s="104"/>
      <c r="E8" s="23" t="s">
        <v>33</v>
      </c>
      <c r="F8" s="18">
        <v>4255926</v>
      </c>
      <c r="G8" s="19">
        <v>3</v>
      </c>
      <c r="H8" s="33"/>
      <c r="I8" s="33"/>
      <c r="J8" s="23" t="s">
        <v>34</v>
      </c>
      <c r="K8" s="33" t="s">
        <v>23</v>
      </c>
      <c r="L8" s="23" t="s">
        <v>14</v>
      </c>
      <c r="M8" s="3"/>
    </row>
    <row r="9" spans="1:14" ht="18" customHeight="1" x14ac:dyDescent="0.3">
      <c r="A9" s="34"/>
      <c r="B9" s="53">
        <v>2</v>
      </c>
      <c r="C9" s="54" t="s">
        <v>21</v>
      </c>
      <c r="D9" s="55" t="s">
        <v>4</v>
      </c>
      <c r="E9" s="60" t="s">
        <v>43</v>
      </c>
      <c r="F9" s="69" t="s">
        <v>36</v>
      </c>
      <c r="G9" s="67">
        <v>3</v>
      </c>
      <c r="H9" s="68"/>
      <c r="I9" s="68"/>
      <c r="J9" s="60" t="s">
        <v>22</v>
      </c>
      <c r="K9" s="68" t="s">
        <v>23</v>
      </c>
      <c r="L9" s="60" t="s">
        <v>14</v>
      </c>
      <c r="M9" s="26" t="s">
        <v>24</v>
      </c>
    </row>
    <row r="10" spans="1:14" ht="18" customHeight="1" x14ac:dyDescent="0.3">
      <c r="A10" s="34"/>
      <c r="B10" s="100">
        <v>3</v>
      </c>
      <c r="C10" s="105" t="s">
        <v>20</v>
      </c>
      <c r="D10" s="103" t="s">
        <v>5</v>
      </c>
      <c r="E10" s="70" t="s">
        <v>35</v>
      </c>
      <c r="F10" s="43" t="s">
        <v>36</v>
      </c>
      <c r="G10" s="71">
        <v>3</v>
      </c>
      <c r="H10" s="72"/>
      <c r="I10" s="72"/>
      <c r="J10" s="70" t="s">
        <v>37</v>
      </c>
      <c r="K10" s="72" t="s">
        <v>13</v>
      </c>
      <c r="L10" s="70" t="s">
        <v>14</v>
      </c>
      <c r="M10" s="26" t="s">
        <v>111</v>
      </c>
    </row>
    <row r="11" spans="1:14" ht="18" customHeight="1" x14ac:dyDescent="0.3">
      <c r="B11" s="101"/>
      <c r="C11" s="105"/>
      <c r="D11" s="104"/>
      <c r="E11" s="23" t="s">
        <v>38</v>
      </c>
      <c r="F11" s="27" t="s">
        <v>39</v>
      </c>
      <c r="G11" s="19">
        <v>3</v>
      </c>
      <c r="H11" s="33"/>
      <c r="I11" s="33"/>
      <c r="J11" s="23" t="s">
        <v>40</v>
      </c>
      <c r="K11" s="33" t="s">
        <v>13</v>
      </c>
      <c r="L11" s="23" t="s">
        <v>14</v>
      </c>
    </row>
    <row r="12" spans="1:14" ht="18" customHeight="1" x14ac:dyDescent="0.3">
      <c r="B12" s="101"/>
      <c r="C12" s="105"/>
      <c r="D12" s="104"/>
      <c r="E12" s="45" t="s">
        <v>38</v>
      </c>
      <c r="F12" s="73" t="s">
        <v>41</v>
      </c>
      <c r="G12" s="47">
        <v>3</v>
      </c>
      <c r="H12" s="48"/>
      <c r="I12" s="48"/>
      <c r="J12" s="45" t="s">
        <v>42</v>
      </c>
      <c r="K12" s="48" t="s">
        <v>13</v>
      </c>
      <c r="L12" s="45" t="s">
        <v>14</v>
      </c>
      <c r="M12" s="3"/>
    </row>
  </sheetData>
  <mergeCells count="7">
    <mergeCell ref="B2:L2"/>
    <mergeCell ref="B10:B12"/>
    <mergeCell ref="C10:C12"/>
    <mergeCell ref="D10:D12"/>
    <mergeCell ref="B4:B8"/>
    <mergeCell ref="C4:C8"/>
    <mergeCell ref="D4:D8"/>
  </mergeCells>
  <phoneticPr fontId="1" type="noConversion"/>
  <dataValidations count="2">
    <dataValidation type="list" allowBlank="1" showInputMessage="1" showErrorMessage="1" sqref="K4:K12" xr:uid="{A9DA82FC-AF81-4DB4-A8F5-604E5A74C510}">
      <formula1>"大學部,研究所"</formula1>
    </dataValidation>
    <dataValidation type="list" allowBlank="1" showInputMessage="1" showErrorMessage="1" sqref="L4:L12" xr:uid="{25E0844B-6684-4313-9363-4D5B412436D5}">
      <formula1>"上學期,下學期,上下學期"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3300"/>
  </sheetPr>
  <dimension ref="A1:N32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1" sqref="L1"/>
    </sheetView>
  </sheetViews>
  <sheetFormatPr defaultColWidth="9" defaultRowHeight="15" x14ac:dyDescent="0.3"/>
  <cols>
    <col min="1" max="1" width="3.77734375" style="1" customWidth="1"/>
    <col min="2" max="2" width="3.77734375" style="12" customWidth="1"/>
    <col min="3" max="3" width="30.77734375" style="1" customWidth="1"/>
    <col min="4" max="4" width="9.77734375" style="2" customWidth="1"/>
    <col min="5" max="5" width="30.77734375" style="1" customWidth="1"/>
    <col min="6" max="6" width="16.77734375" style="1" customWidth="1"/>
    <col min="7" max="7" width="9.77734375" style="2" customWidth="1"/>
    <col min="8" max="9" width="9.77734375" style="1" customWidth="1"/>
    <col min="10" max="10" width="24.77734375" style="25" customWidth="1"/>
    <col min="11" max="12" width="10.77734375" style="1" customWidth="1"/>
    <col min="13" max="16384" width="9" style="1"/>
  </cols>
  <sheetData>
    <row r="1" spans="1:14" ht="26.25" customHeight="1" x14ac:dyDescent="0.3">
      <c r="B1" s="35" t="s">
        <v>6</v>
      </c>
      <c r="C1" s="3"/>
      <c r="L1" s="12" t="s">
        <v>138</v>
      </c>
      <c r="N1" s="8"/>
    </row>
    <row r="2" spans="1:14" ht="24.75" customHeight="1" x14ac:dyDescent="0.3">
      <c r="B2" s="108" t="s">
        <v>123</v>
      </c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4" ht="36" customHeight="1" x14ac:dyDescent="0.3">
      <c r="A3" s="36"/>
      <c r="B3" s="37" t="s">
        <v>7</v>
      </c>
      <c r="C3" s="5" t="s">
        <v>15</v>
      </c>
      <c r="D3" s="38" t="s">
        <v>8</v>
      </c>
      <c r="E3" s="5" t="s">
        <v>0</v>
      </c>
      <c r="F3" s="5" t="s">
        <v>9</v>
      </c>
      <c r="G3" s="7" t="s">
        <v>10</v>
      </c>
      <c r="H3" s="6" t="s">
        <v>2</v>
      </c>
      <c r="I3" s="6" t="s">
        <v>3</v>
      </c>
      <c r="J3" s="5" t="s">
        <v>1</v>
      </c>
      <c r="K3" s="38" t="s">
        <v>11</v>
      </c>
      <c r="L3" s="38" t="s">
        <v>16</v>
      </c>
    </row>
    <row r="4" spans="1:14" ht="18" customHeight="1" x14ac:dyDescent="0.3">
      <c r="A4" s="34"/>
      <c r="B4" s="106">
        <v>1</v>
      </c>
      <c r="C4" s="102" t="s">
        <v>113</v>
      </c>
      <c r="D4" s="103" t="s">
        <v>4</v>
      </c>
      <c r="E4" s="29" t="s">
        <v>46</v>
      </c>
      <c r="F4" s="21">
        <v>4202751</v>
      </c>
      <c r="G4" s="59">
        <v>3</v>
      </c>
      <c r="H4" s="24"/>
      <c r="I4" s="24"/>
      <c r="J4" s="45" t="s">
        <v>22</v>
      </c>
      <c r="K4" s="33" t="s">
        <v>13</v>
      </c>
      <c r="L4" s="23" t="s">
        <v>14</v>
      </c>
    </row>
    <row r="5" spans="1:14" ht="18" customHeight="1" x14ac:dyDescent="0.3">
      <c r="B5" s="107"/>
      <c r="C5" s="102"/>
      <c r="D5" s="104"/>
      <c r="E5" s="23" t="s">
        <v>47</v>
      </c>
      <c r="F5" s="18">
        <v>4102003</v>
      </c>
      <c r="G5" s="19">
        <v>3</v>
      </c>
      <c r="H5" s="33"/>
      <c r="I5" s="33"/>
      <c r="J5" s="29" t="s">
        <v>59</v>
      </c>
      <c r="K5" s="33" t="s">
        <v>13</v>
      </c>
      <c r="L5" s="23" t="s">
        <v>44</v>
      </c>
    </row>
    <row r="6" spans="1:14" ht="18" customHeight="1" x14ac:dyDescent="0.3">
      <c r="A6" s="34"/>
      <c r="B6" s="106">
        <v>2</v>
      </c>
      <c r="C6" s="102" t="s">
        <v>114</v>
      </c>
      <c r="D6" s="103" t="s">
        <v>4</v>
      </c>
      <c r="E6" s="29" t="s">
        <v>52</v>
      </c>
      <c r="F6" s="21" t="s">
        <v>53</v>
      </c>
      <c r="G6" s="59">
        <v>3</v>
      </c>
      <c r="H6" s="24"/>
      <c r="I6" s="24"/>
      <c r="J6" s="45" t="s">
        <v>22</v>
      </c>
      <c r="K6" s="33" t="s">
        <v>13</v>
      </c>
      <c r="L6" s="23" t="s">
        <v>44</v>
      </c>
    </row>
    <row r="7" spans="1:14" ht="18" customHeight="1" x14ac:dyDescent="0.3">
      <c r="A7" s="34"/>
      <c r="B7" s="106"/>
      <c r="C7" s="102"/>
      <c r="D7" s="103"/>
      <c r="E7" s="29" t="s">
        <v>49</v>
      </c>
      <c r="F7" s="21">
        <v>4208301</v>
      </c>
      <c r="G7" s="59">
        <v>3</v>
      </c>
      <c r="H7" s="24"/>
      <c r="I7" s="24"/>
      <c r="J7" s="45" t="s">
        <v>22</v>
      </c>
      <c r="K7" s="33" t="s">
        <v>23</v>
      </c>
      <c r="L7" s="23" t="s">
        <v>44</v>
      </c>
    </row>
    <row r="8" spans="1:14" ht="18" customHeight="1" x14ac:dyDescent="0.3">
      <c r="A8" s="34"/>
      <c r="B8" s="106"/>
      <c r="C8" s="102"/>
      <c r="D8" s="103"/>
      <c r="E8" s="29" t="s">
        <v>54</v>
      </c>
      <c r="F8" s="21" t="s">
        <v>55</v>
      </c>
      <c r="G8" s="59">
        <v>3</v>
      </c>
      <c r="H8" s="24"/>
      <c r="I8" s="24"/>
      <c r="J8" s="45" t="s">
        <v>22</v>
      </c>
      <c r="K8" s="33" t="s">
        <v>23</v>
      </c>
      <c r="L8" s="23" t="s">
        <v>14</v>
      </c>
    </row>
    <row r="9" spans="1:14" ht="18" customHeight="1" x14ac:dyDescent="0.3">
      <c r="A9" s="34"/>
      <c r="B9" s="106"/>
      <c r="C9" s="102"/>
      <c r="D9" s="103"/>
      <c r="E9" s="29" t="s">
        <v>48</v>
      </c>
      <c r="F9" s="21">
        <v>4415104</v>
      </c>
      <c r="G9" s="59">
        <v>3</v>
      </c>
      <c r="H9" s="24"/>
      <c r="I9" s="24"/>
      <c r="J9" s="45" t="s">
        <v>22</v>
      </c>
      <c r="K9" s="33" t="s">
        <v>23</v>
      </c>
      <c r="L9" s="23" t="s">
        <v>14</v>
      </c>
      <c r="M9" s="1" t="s">
        <v>45</v>
      </c>
    </row>
    <row r="10" spans="1:14" ht="18" customHeight="1" x14ac:dyDescent="0.3">
      <c r="A10" s="34"/>
      <c r="B10" s="106"/>
      <c r="C10" s="102"/>
      <c r="D10" s="103"/>
      <c r="E10" s="29" t="s">
        <v>50</v>
      </c>
      <c r="F10" s="21" t="s">
        <v>51</v>
      </c>
      <c r="G10" s="59">
        <v>3</v>
      </c>
      <c r="H10" s="24"/>
      <c r="I10" s="24"/>
      <c r="J10" s="29" t="s">
        <v>58</v>
      </c>
      <c r="K10" s="33" t="s">
        <v>13</v>
      </c>
      <c r="L10" s="23" t="s">
        <v>14</v>
      </c>
    </row>
    <row r="11" spans="1:14" ht="18" customHeight="1" x14ac:dyDescent="0.3">
      <c r="B11" s="107"/>
      <c r="C11" s="102"/>
      <c r="D11" s="104"/>
      <c r="E11" s="29" t="s">
        <v>56</v>
      </c>
      <c r="F11" s="21" t="s">
        <v>57</v>
      </c>
      <c r="G11" s="59">
        <v>3</v>
      </c>
      <c r="H11" s="24"/>
      <c r="I11" s="24"/>
      <c r="J11" s="29" t="s">
        <v>60</v>
      </c>
      <c r="K11" s="33" t="s">
        <v>23</v>
      </c>
      <c r="L11" s="23" t="s">
        <v>14</v>
      </c>
    </row>
    <row r="12" spans="1:14" ht="18" customHeight="1" x14ac:dyDescent="0.3">
      <c r="A12" s="34"/>
      <c r="B12" s="56">
        <v>3</v>
      </c>
      <c r="C12" s="50" t="s">
        <v>115</v>
      </c>
      <c r="D12" s="51" t="s">
        <v>4</v>
      </c>
      <c r="E12" s="29" t="s">
        <v>61</v>
      </c>
      <c r="F12" s="21">
        <v>4415115</v>
      </c>
      <c r="G12" s="59">
        <v>3</v>
      </c>
      <c r="H12" s="24"/>
      <c r="I12" s="24"/>
      <c r="J12" s="45" t="s">
        <v>22</v>
      </c>
      <c r="K12" s="33" t="s">
        <v>23</v>
      </c>
      <c r="L12" s="23" t="s">
        <v>14</v>
      </c>
      <c r="M12" s="1" t="s">
        <v>45</v>
      </c>
    </row>
    <row r="13" spans="1:14" ht="18" customHeight="1" x14ac:dyDescent="0.3">
      <c r="A13" s="34"/>
      <c r="B13" s="106">
        <v>4</v>
      </c>
      <c r="C13" s="105" t="s">
        <v>116</v>
      </c>
      <c r="D13" s="109" t="s">
        <v>4</v>
      </c>
      <c r="E13" s="29" t="s">
        <v>62</v>
      </c>
      <c r="F13" s="21">
        <v>4205564</v>
      </c>
      <c r="G13" s="59">
        <v>3</v>
      </c>
      <c r="H13" s="24"/>
      <c r="I13" s="24"/>
      <c r="J13" s="45" t="s">
        <v>22</v>
      </c>
      <c r="K13" s="33" t="s">
        <v>23</v>
      </c>
      <c r="L13" s="23" t="s">
        <v>44</v>
      </c>
    </row>
    <row r="14" spans="1:14" ht="18" customHeight="1" x14ac:dyDescent="0.3">
      <c r="A14" s="34"/>
      <c r="B14" s="106"/>
      <c r="C14" s="105"/>
      <c r="D14" s="109"/>
      <c r="E14" s="45" t="s">
        <v>64</v>
      </c>
      <c r="F14" s="46">
        <v>2205380</v>
      </c>
      <c r="G14" s="47">
        <v>3</v>
      </c>
      <c r="H14" s="48"/>
      <c r="I14" s="48"/>
      <c r="J14" s="45" t="s">
        <v>65</v>
      </c>
      <c r="K14" s="48" t="s">
        <v>23</v>
      </c>
      <c r="L14" s="45" t="s">
        <v>14</v>
      </c>
      <c r="M14" s="3"/>
    </row>
    <row r="15" spans="1:14" ht="18" customHeight="1" x14ac:dyDescent="0.3">
      <c r="B15" s="107"/>
      <c r="C15" s="105"/>
      <c r="D15" s="110"/>
      <c r="E15" s="66" t="s">
        <v>63</v>
      </c>
      <c r="F15" s="66" t="s">
        <v>66</v>
      </c>
      <c r="G15" s="67">
        <v>3</v>
      </c>
      <c r="H15" s="67"/>
      <c r="I15" s="67"/>
      <c r="J15" s="60" t="s">
        <v>58</v>
      </c>
      <c r="K15" s="68" t="s">
        <v>13</v>
      </c>
      <c r="L15" s="66" t="s">
        <v>66</v>
      </c>
      <c r="M15" s="26" t="s">
        <v>111</v>
      </c>
    </row>
    <row r="16" spans="1:14" ht="18" customHeight="1" x14ac:dyDescent="0.3">
      <c r="A16" s="34"/>
      <c r="B16" s="106">
        <v>5</v>
      </c>
      <c r="C16" s="111" t="s">
        <v>112</v>
      </c>
      <c r="D16" s="103" t="s">
        <v>4</v>
      </c>
      <c r="E16" s="29" t="s">
        <v>67</v>
      </c>
      <c r="F16" s="21">
        <v>4203503</v>
      </c>
      <c r="G16" s="59">
        <v>3</v>
      </c>
      <c r="H16" s="24"/>
      <c r="I16" s="24"/>
      <c r="J16" s="45" t="s">
        <v>22</v>
      </c>
      <c r="K16" s="33" t="s">
        <v>13</v>
      </c>
      <c r="L16" s="23" t="s">
        <v>44</v>
      </c>
    </row>
    <row r="17" spans="1:13" ht="18" customHeight="1" x14ac:dyDescent="0.3">
      <c r="A17" s="34"/>
      <c r="B17" s="106"/>
      <c r="C17" s="111"/>
      <c r="D17" s="103"/>
      <c r="E17" s="29" t="s">
        <v>70</v>
      </c>
      <c r="F17" s="21" t="s">
        <v>71</v>
      </c>
      <c r="G17" s="59">
        <v>3</v>
      </c>
      <c r="H17" s="24"/>
      <c r="I17" s="24"/>
      <c r="J17" s="45" t="s">
        <v>22</v>
      </c>
      <c r="K17" s="33" t="s">
        <v>13</v>
      </c>
      <c r="L17" s="23" t="s">
        <v>44</v>
      </c>
    </row>
    <row r="18" spans="1:13" ht="18" customHeight="1" x14ac:dyDescent="0.3">
      <c r="B18" s="107"/>
      <c r="C18" s="102"/>
      <c r="D18" s="104"/>
      <c r="E18" s="29" t="s">
        <v>68</v>
      </c>
      <c r="F18" s="21" t="s">
        <v>69</v>
      </c>
      <c r="G18" s="59">
        <v>3</v>
      </c>
      <c r="H18" s="24"/>
      <c r="I18" s="24"/>
      <c r="J18" s="29" t="s">
        <v>58</v>
      </c>
      <c r="K18" s="33" t="s">
        <v>13</v>
      </c>
      <c r="L18" s="23" t="s">
        <v>44</v>
      </c>
    </row>
    <row r="19" spans="1:13" ht="18" customHeight="1" x14ac:dyDescent="0.3">
      <c r="A19" s="34"/>
      <c r="B19" s="106">
        <v>6</v>
      </c>
      <c r="C19" s="102" t="s">
        <v>117</v>
      </c>
      <c r="D19" s="103" t="s">
        <v>4</v>
      </c>
      <c r="E19" s="23" t="s">
        <v>73</v>
      </c>
      <c r="F19" s="18" t="s">
        <v>74</v>
      </c>
      <c r="G19" s="19">
        <v>3</v>
      </c>
      <c r="H19" s="33"/>
      <c r="I19" s="33"/>
      <c r="J19" s="45" t="s">
        <v>22</v>
      </c>
      <c r="K19" s="33" t="s">
        <v>13</v>
      </c>
      <c r="L19" s="23" t="s">
        <v>44</v>
      </c>
    </row>
    <row r="20" spans="1:13" ht="18" customHeight="1" x14ac:dyDescent="0.3">
      <c r="B20" s="107"/>
      <c r="C20" s="102"/>
      <c r="D20" s="104"/>
      <c r="E20" s="23" t="s">
        <v>72</v>
      </c>
      <c r="F20" s="18">
        <v>4205101</v>
      </c>
      <c r="G20" s="19">
        <v>3</v>
      </c>
      <c r="H20" s="33"/>
      <c r="I20" s="33"/>
      <c r="J20" s="45" t="s">
        <v>22</v>
      </c>
      <c r="K20" s="33" t="s">
        <v>23</v>
      </c>
      <c r="L20" s="23" t="s">
        <v>44</v>
      </c>
    </row>
    <row r="21" spans="1:13" ht="18" customHeight="1" x14ac:dyDescent="0.3">
      <c r="A21" s="34"/>
      <c r="B21" s="106">
        <v>7</v>
      </c>
      <c r="C21" s="102" t="s">
        <v>118</v>
      </c>
      <c r="D21" s="103" t="s">
        <v>4</v>
      </c>
      <c r="E21" s="23" t="s">
        <v>79</v>
      </c>
      <c r="F21" s="18" t="s">
        <v>80</v>
      </c>
      <c r="G21" s="19">
        <v>3</v>
      </c>
      <c r="H21" s="33"/>
      <c r="I21" s="33"/>
      <c r="J21" s="23" t="s">
        <v>81</v>
      </c>
      <c r="K21" s="33" t="s">
        <v>13</v>
      </c>
      <c r="L21" s="23" t="s">
        <v>44</v>
      </c>
    </row>
    <row r="22" spans="1:13" ht="18" customHeight="1" x14ac:dyDescent="0.3">
      <c r="B22" s="107"/>
      <c r="C22" s="102"/>
      <c r="D22" s="104"/>
      <c r="E22" s="23" t="s">
        <v>75</v>
      </c>
      <c r="F22" s="18" t="s">
        <v>76</v>
      </c>
      <c r="G22" s="19">
        <v>3</v>
      </c>
      <c r="H22" s="33"/>
      <c r="I22" s="33"/>
      <c r="J22" s="29" t="s">
        <v>58</v>
      </c>
      <c r="K22" s="33" t="s">
        <v>13</v>
      </c>
      <c r="L22" s="23" t="s">
        <v>14</v>
      </c>
    </row>
    <row r="23" spans="1:13" ht="18" customHeight="1" x14ac:dyDescent="0.3">
      <c r="B23" s="107"/>
      <c r="C23" s="102"/>
      <c r="D23" s="104"/>
      <c r="E23" s="23" t="s">
        <v>77</v>
      </c>
      <c r="F23" s="18" t="s">
        <v>78</v>
      </c>
      <c r="G23" s="19">
        <v>3</v>
      </c>
      <c r="H23" s="33"/>
      <c r="I23" s="33"/>
      <c r="J23" s="29" t="s">
        <v>58</v>
      </c>
      <c r="K23" s="33" t="s">
        <v>23</v>
      </c>
      <c r="L23" s="23" t="s">
        <v>14</v>
      </c>
    </row>
    <row r="24" spans="1:13" ht="18" customHeight="1" x14ac:dyDescent="0.3">
      <c r="A24" s="34"/>
      <c r="B24" s="114">
        <v>8</v>
      </c>
      <c r="C24" s="115" t="s">
        <v>119</v>
      </c>
      <c r="D24" s="117" t="s">
        <v>4</v>
      </c>
      <c r="E24" s="61" t="s">
        <v>19</v>
      </c>
      <c r="F24" s="65">
        <v>4015014</v>
      </c>
      <c r="G24" s="62">
        <v>3</v>
      </c>
      <c r="H24" s="63"/>
      <c r="I24" s="63"/>
      <c r="J24" s="64" t="s">
        <v>110</v>
      </c>
      <c r="K24" s="94" t="s">
        <v>23</v>
      </c>
      <c r="L24" s="64" t="s">
        <v>44</v>
      </c>
      <c r="M24" s="17"/>
    </row>
    <row r="25" spans="1:13" ht="18" customHeight="1" x14ac:dyDescent="0.3">
      <c r="A25" s="34"/>
      <c r="B25" s="114"/>
      <c r="C25" s="115"/>
      <c r="D25" s="117"/>
      <c r="E25" s="61" t="s">
        <v>19</v>
      </c>
      <c r="F25" s="65">
        <v>4415125</v>
      </c>
      <c r="G25" s="62">
        <v>3</v>
      </c>
      <c r="H25" s="63"/>
      <c r="I25" s="63"/>
      <c r="J25" s="64" t="s">
        <v>22</v>
      </c>
      <c r="K25" s="94" t="s">
        <v>23</v>
      </c>
      <c r="L25" s="64" t="s">
        <v>44</v>
      </c>
      <c r="M25" s="26" t="s">
        <v>137</v>
      </c>
    </row>
    <row r="26" spans="1:13" ht="18" customHeight="1" x14ac:dyDescent="0.3">
      <c r="A26" s="34"/>
      <c r="B26" s="114"/>
      <c r="C26" s="115"/>
      <c r="D26" s="117"/>
      <c r="E26" s="61" t="s">
        <v>19</v>
      </c>
      <c r="F26" s="65">
        <v>4255952</v>
      </c>
      <c r="G26" s="62">
        <v>3</v>
      </c>
      <c r="H26" s="63"/>
      <c r="I26" s="63"/>
      <c r="J26" s="64" t="s">
        <v>34</v>
      </c>
      <c r="K26" s="94" t="s">
        <v>23</v>
      </c>
      <c r="L26" s="64" t="s">
        <v>44</v>
      </c>
      <c r="M26" s="26" t="s">
        <v>137</v>
      </c>
    </row>
    <row r="27" spans="1:13" ht="18" customHeight="1" x14ac:dyDescent="0.3">
      <c r="B27" s="114"/>
      <c r="C27" s="116"/>
      <c r="D27" s="118"/>
      <c r="E27" s="61" t="s">
        <v>120</v>
      </c>
      <c r="F27" s="65" t="s">
        <v>66</v>
      </c>
      <c r="G27" s="62">
        <v>3</v>
      </c>
      <c r="H27" s="63"/>
      <c r="I27" s="63"/>
      <c r="J27" s="64" t="s">
        <v>110</v>
      </c>
      <c r="K27" s="62" t="s">
        <v>66</v>
      </c>
      <c r="L27" s="65" t="s">
        <v>66</v>
      </c>
      <c r="M27" s="17" t="s">
        <v>121</v>
      </c>
    </row>
    <row r="28" spans="1:13" ht="18" customHeight="1" x14ac:dyDescent="0.3">
      <c r="A28" s="34"/>
      <c r="B28" s="106">
        <v>9</v>
      </c>
      <c r="C28" s="105" t="s">
        <v>18</v>
      </c>
      <c r="D28" s="112" t="s">
        <v>5</v>
      </c>
      <c r="E28" s="23" t="s">
        <v>82</v>
      </c>
      <c r="F28" s="18">
        <v>4203602</v>
      </c>
      <c r="G28" s="19">
        <v>3</v>
      </c>
      <c r="H28" s="33"/>
      <c r="I28" s="33"/>
      <c r="J28" s="45" t="s">
        <v>22</v>
      </c>
      <c r="K28" s="33" t="s">
        <v>13</v>
      </c>
      <c r="L28" s="23" t="s">
        <v>14</v>
      </c>
    </row>
    <row r="29" spans="1:13" ht="18" customHeight="1" x14ac:dyDescent="0.3">
      <c r="B29" s="107"/>
      <c r="C29" s="105"/>
      <c r="D29" s="113"/>
      <c r="E29" s="23" t="s">
        <v>83</v>
      </c>
      <c r="F29" s="18">
        <v>4203601</v>
      </c>
      <c r="G29" s="19">
        <v>3</v>
      </c>
      <c r="H29" s="33"/>
      <c r="I29" s="33"/>
      <c r="J29" s="45" t="s">
        <v>22</v>
      </c>
      <c r="K29" s="33" t="s">
        <v>13</v>
      </c>
      <c r="L29" s="23" t="s">
        <v>44</v>
      </c>
    </row>
    <row r="30" spans="1:13" ht="18" customHeight="1" x14ac:dyDescent="0.3">
      <c r="B30" s="107"/>
      <c r="C30" s="105"/>
      <c r="D30" s="113"/>
      <c r="E30" s="23" t="s">
        <v>84</v>
      </c>
      <c r="F30" s="18" t="s">
        <v>85</v>
      </c>
      <c r="G30" s="19">
        <v>3</v>
      </c>
      <c r="H30" s="33"/>
      <c r="I30" s="33"/>
      <c r="J30" s="29" t="s">
        <v>58</v>
      </c>
      <c r="K30" s="33" t="s">
        <v>13</v>
      </c>
      <c r="L30" s="23" t="s">
        <v>14</v>
      </c>
    </row>
    <row r="31" spans="1:13" ht="18" customHeight="1" x14ac:dyDescent="0.3">
      <c r="A31" s="34"/>
      <c r="B31" s="56">
        <v>10</v>
      </c>
      <c r="C31" s="52" t="s">
        <v>25</v>
      </c>
      <c r="D31" s="58" t="s">
        <v>5</v>
      </c>
      <c r="E31" s="23" t="s">
        <v>86</v>
      </c>
      <c r="F31" s="18">
        <v>4205803</v>
      </c>
      <c r="G31" s="19">
        <v>3</v>
      </c>
      <c r="H31" s="33"/>
      <c r="I31" s="33"/>
      <c r="J31" s="45" t="s">
        <v>22</v>
      </c>
      <c r="K31" s="33" t="s">
        <v>23</v>
      </c>
      <c r="L31" s="23" t="s">
        <v>44</v>
      </c>
    </row>
    <row r="32" spans="1:13" ht="18" customHeight="1" x14ac:dyDescent="0.3">
      <c r="A32" s="34"/>
      <c r="B32" s="56">
        <v>11</v>
      </c>
      <c r="C32" s="52" t="s">
        <v>26</v>
      </c>
      <c r="D32" s="57" t="s">
        <v>5</v>
      </c>
      <c r="E32" s="29" t="s">
        <v>87</v>
      </c>
      <c r="F32" s="95">
        <v>4203952</v>
      </c>
      <c r="G32" s="59">
        <v>3</v>
      </c>
      <c r="H32" s="24"/>
      <c r="I32" s="24"/>
      <c r="J32" s="45" t="s">
        <v>22</v>
      </c>
      <c r="K32" s="33" t="s">
        <v>13</v>
      </c>
      <c r="L32" s="23" t="s">
        <v>44</v>
      </c>
      <c r="M32" s="26" t="s">
        <v>139</v>
      </c>
    </row>
  </sheetData>
  <autoFilter ref="A3:N32" xr:uid="{00000000-0001-0000-0100-000000000000}"/>
  <mergeCells count="25">
    <mergeCell ref="B28:B30"/>
    <mergeCell ref="C28:C30"/>
    <mergeCell ref="D21:D23"/>
    <mergeCell ref="D28:D30"/>
    <mergeCell ref="B24:B27"/>
    <mergeCell ref="C24:C27"/>
    <mergeCell ref="D24:D27"/>
    <mergeCell ref="B21:B23"/>
    <mergeCell ref="C21:C23"/>
    <mergeCell ref="B13:B15"/>
    <mergeCell ref="B16:B18"/>
    <mergeCell ref="B19:B20"/>
    <mergeCell ref="C19:C20"/>
    <mergeCell ref="B2:L2"/>
    <mergeCell ref="C4:C5"/>
    <mergeCell ref="D4:D5"/>
    <mergeCell ref="C6:C11"/>
    <mergeCell ref="D6:D11"/>
    <mergeCell ref="C13:C15"/>
    <mergeCell ref="D13:D15"/>
    <mergeCell ref="C16:C18"/>
    <mergeCell ref="D16:D18"/>
    <mergeCell ref="B4:B5"/>
    <mergeCell ref="B6:B11"/>
    <mergeCell ref="D19:D20"/>
  </mergeCells>
  <phoneticPr fontId="1" type="noConversion"/>
  <dataValidations count="2">
    <dataValidation type="list" allowBlank="1" showInputMessage="1" showErrorMessage="1" sqref="L4:L14 L16:L26 L28:L32" xr:uid="{C9335E43-96EC-4824-BDF8-C93B37DC04BC}">
      <formula1>"上學期,下學期,上下學期"</formula1>
    </dataValidation>
    <dataValidation type="list" allowBlank="1" showInputMessage="1" showErrorMessage="1" sqref="K4:K26 K28:K32" xr:uid="{73E993D0-BD1B-49F7-AB41-FDB584FEE637}">
      <formula1>"大學部,研究所"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N19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:XFD9"/>
    </sheetView>
  </sheetViews>
  <sheetFormatPr defaultColWidth="9" defaultRowHeight="15" x14ac:dyDescent="0.3"/>
  <cols>
    <col min="1" max="1" width="3.77734375" style="1" customWidth="1"/>
    <col min="2" max="2" width="3.77734375" style="12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5" customWidth="1"/>
    <col min="11" max="12" width="10.77734375" style="1" customWidth="1"/>
    <col min="13" max="16384" width="9" style="1"/>
  </cols>
  <sheetData>
    <row r="1" spans="1:14" ht="27" customHeight="1" x14ac:dyDescent="0.3">
      <c r="B1" s="17" t="s">
        <v>6</v>
      </c>
      <c r="C1" s="3"/>
      <c r="L1" s="12" t="s">
        <v>138</v>
      </c>
      <c r="N1" s="8"/>
    </row>
    <row r="2" spans="1:14" ht="24" customHeight="1" x14ac:dyDescent="0.3">
      <c r="B2" s="119" t="s">
        <v>124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36" customHeight="1" x14ac:dyDescent="0.3">
      <c r="A3" s="36"/>
      <c r="B3" s="40" t="s">
        <v>7</v>
      </c>
      <c r="C3" s="14" t="s">
        <v>15</v>
      </c>
      <c r="D3" s="41" t="s">
        <v>8</v>
      </c>
      <c r="E3" s="14" t="s">
        <v>0</v>
      </c>
      <c r="F3" s="14" t="s">
        <v>9</v>
      </c>
      <c r="G3" s="16" t="s">
        <v>10</v>
      </c>
      <c r="H3" s="15" t="s">
        <v>2</v>
      </c>
      <c r="I3" s="15" t="s">
        <v>3</v>
      </c>
      <c r="J3" s="14" t="s">
        <v>1</v>
      </c>
      <c r="K3" s="42" t="s">
        <v>11</v>
      </c>
      <c r="L3" s="42" t="s">
        <v>12</v>
      </c>
    </row>
    <row r="4" spans="1:14" ht="18" customHeight="1" x14ac:dyDescent="0.3">
      <c r="A4" s="34"/>
      <c r="B4" s="100">
        <v>1</v>
      </c>
      <c r="C4" s="121" t="s">
        <v>27</v>
      </c>
      <c r="D4" s="103" t="s">
        <v>4</v>
      </c>
      <c r="E4" s="22" t="s">
        <v>93</v>
      </c>
      <c r="F4" s="22" t="s">
        <v>94</v>
      </c>
      <c r="G4" s="39">
        <v>3</v>
      </c>
      <c r="H4" s="44"/>
      <c r="I4" s="44"/>
      <c r="J4" s="70" t="s">
        <v>58</v>
      </c>
      <c r="K4" s="33" t="s">
        <v>13</v>
      </c>
      <c r="L4" s="23" t="s">
        <v>44</v>
      </c>
      <c r="M4" s="26" t="s">
        <v>140</v>
      </c>
    </row>
    <row r="5" spans="1:14" ht="18" customHeight="1" x14ac:dyDescent="0.3">
      <c r="A5" s="34"/>
      <c r="B5" s="100"/>
      <c r="C5" s="121"/>
      <c r="D5" s="103"/>
      <c r="E5" s="22" t="s">
        <v>88</v>
      </c>
      <c r="F5" s="22">
        <v>4202402</v>
      </c>
      <c r="G5" s="39">
        <v>3</v>
      </c>
      <c r="H5" s="44"/>
      <c r="I5" s="44"/>
      <c r="J5" s="45" t="s">
        <v>22</v>
      </c>
      <c r="K5" s="33" t="s">
        <v>13</v>
      </c>
      <c r="L5" s="23" t="s">
        <v>44</v>
      </c>
    </row>
    <row r="6" spans="1:14" ht="18" customHeight="1" x14ac:dyDescent="0.3">
      <c r="A6" s="34"/>
      <c r="B6" s="100"/>
      <c r="C6" s="121"/>
      <c r="D6" s="103"/>
      <c r="E6" s="22" t="s">
        <v>89</v>
      </c>
      <c r="F6" s="22">
        <v>4202301</v>
      </c>
      <c r="G6" s="39">
        <v>3</v>
      </c>
      <c r="H6" s="44"/>
      <c r="I6" s="44"/>
      <c r="J6" s="45" t="s">
        <v>22</v>
      </c>
      <c r="K6" s="33" t="s">
        <v>13</v>
      </c>
      <c r="L6" s="23" t="s">
        <v>44</v>
      </c>
    </row>
    <row r="7" spans="1:14" ht="18" customHeight="1" x14ac:dyDescent="0.3">
      <c r="A7" s="34"/>
      <c r="B7" s="100"/>
      <c r="C7" s="121"/>
      <c r="D7" s="103"/>
      <c r="E7" s="22" t="s">
        <v>90</v>
      </c>
      <c r="F7" s="22">
        <v>4202352</v>
      </c>
      <c r="G7" s="39">
        <v>3</v>
      </c>
      <c r="H7" s="44"/>
      <c r="I7" s="44"/>
      <c r="J7" s="45" t="s">
        <v>22</v>
      </c>
      <c r="K7" s="33" t="s">
        <v>13</v>
      </c>
      <c r="L7" s="23" t="s">
        <v>14</v>
      </c>
    </row>
    <row r="8" spans="1:14" ht="18" customHeight="1" x14ac:dyDescent="0.3">
      <c r="A8" s="34"/>
      <c r="B8" s="100"/>
      <c r="C8" s="121"/>
      <c r="D8" s="103"/>
      <c r="E8" s="22" t="s">
        <v>91</v>
      </c>
      <c r="F8" s="22">
        <v>4205451</v>
      </c>
      <c r="G8" s="39">
        <v>3</v>
      </c>
      <c r="H8" s="44"/>
      <c r="I8" s="44"/>
      <c r="J8" s="45" t="s">
        <v>22</v>
      </c>
      <c r="K8" s="33" t="s">
        <v>23</v>
      </c>
      <c r="L8" s="23" t="s">
        <v>44</v>
      </c>
    </row>
    <row r="9" spans="1:14" ht="18" customHeight="1" x14ac:dyDescent="0.3">
      <c r="A9" s="34"/>
      <c r="B9" s="100"/>
      <c r="C9" s="121"/>
      <c r="D9" s="103"/>
      <c r="E9" s="22" t="s">
        <v>92</v>
      </c>
      <c r="F9" s="22">
        <v>4415042</v>
      </c>
      <c r="G9" s="39">
        <v>3</v>
      </c>
      <c r="H9" s="44"/>
      <c r="I9" s="44"/>
      <c r="J9" s="45" t="s">
        <v>22</v>
      </c>
      <c r="K9" s="33" t="s">
        <v>23</v>
      </c>
      <c r="L9" s="23" t="s">
        <v>44</v>
      </c>
      <c r="M9" s="1" t="s">
        <v>45</v>
      </c>
    </row>
    <row r="10" spans="1:14" ht="18" customHeight="1" x14ac:dyDescent="0.3">
      <c r="A10" s="34"/>
      <c r="B10" s="100">
        <v>2</v>
      </c>
      <c r="C10" s="102" t="s">
        <v>28</v>
      </c>
      <c r="D10" s="103" t="s">
        <v>4</v>
      </c>
      <c r="E10" s="22" t="s">
        <v>95</v>
      </c>
      <c r="F10" s="22">
        <v>4203702</v>
      </c>
      <c r="G10" s="39">
        <v>3</v>
      </c>
      <c r="H10" s="20"/>
      <c r="I10" s="20"/>
      <c r="J10" s="45" t="s">
        <v>22</v>
      </c>
      <c r="K10" s="33" t="s">
        <v>13</v>
      </c>
      <c r="L10" s="23" t="s">
        <v>44</v>
      </c>
    </row>
    <row r="11" spans="1:14" ht="18" customHeight="1" x14ac:dyDescent="0.3">
      <c r="B11" s="101"/>
      <c r="C11" s="102"/>
      <c r="D11" s="104"/>
      <c r="E11" s="29" t="s">
        <v>96</v>
      </c>
      <c r="F11" s="21">
        <v>4152006</v>
      </c>
      <c r="G11" s="44">
        <v>3</v>
      </c>
      <c r="H11" s="24"/>
      <c r="I11" s="24"/>
      <c r="J11" s="23" t="s">
        <v>40</v>
      </c>
      <c r="K11" s="33" t="s">
        <v>13</v>
      </c>
      <c r="L11" s="23" t="s">
        <v>44</v>
      </c>
    </row>
    <row r="12" spans="1:14" ht="18" customHeight="1" x14ac:dyDescent="0.3">
      <c r="A12" s="34"/>
      <c r="B12" s="100">
        <v>3</v>
      </c>
      <c r="C12" s="102" t="s">
        <v>29</v>
      </c>
      <c r="D12" s="103" t="s">
        <v>4</v>
      </c>
      <c r="E12" s="22" t="s">
        <v>97</v>
      </c>
      <c r="F12" s="22">
        <v>4101002</v>
      </c>
      <c r="G12" s="39">
        <v>3</v>
      </c>
      <c r="H12" s="44"/>
      <c r="I12" s="44"/>
      <c r="J12" s="23" t="s">
        <v>40</v>
      </c>
      <c r="K12" s="33" t="s">
        <v>13</v>
      </c>
      <c r="L12" s="23" t="s">
        <v>44</v>
      </c>
    </row>
    <row r="13" spans="1:14" ht="18" customHeight="1" x14ac:dyDescent="0.3">
      <c r="A13" s="34"/>
      <c r="B13" s="100"/>
      <c r="C13" s="102"/>
      <c r="D13" s="103"/>
      <c r="E13" s="49" t="s">
        <v>100</v>
      </c>
      <c r="F13" s="22">
        <v>4101031</v>
      </c>
      <c r="G13" s="39">
        <v>3</v>
      </c>
      <c r="H13" s="44"/>
      <c r="I13" s="44"/>
      <c r="J13" s="21" t="s">
        <v>101</v>
      </c>
      <c r="K13" s="33" t="s">
        <v>13</v>
      </c>
      <c r="L13" s="23" t="s">
        <v>44</v>
      </c>
    </row>
    <row r="14" spans="1:14" ht="18" customHeight="1" x14ac:dyDescent="0.3">
      <c r="A14" s="34"/>
      <c r="B14" s="100"/>
      <c r="C14" s="102"/>
      <c r="D14" s="103"/>
      <c r="E14" s="22" t="s">
        <v>98</v>
      </c>
      <c r="F14" s="22" t="s">
        <v>99</v>
      </c>
      <c r="G14" s="39">
        <v>3</v>
      </c>
      <c r="H14" s="44"/>
      <c r="I14" s="44"/>
      <c r="J14" s="21" t="s">
        <v>101</v>
      </c>
      <c r="K14" s="33" t="s">
        <v>13</v>
      </c>
      <c r="L14" s="23" t="s">
        <v>14</v>
      </c>
    </row>
    <row r="15" spans="1:14" ht="15.6" x14ac:dyDescent="0.3">
      <c r="A15" s="34"/>
      <c r="B15" s="122">
        <v>4</v>
      </c>
      <c r="C15" s="102" t="s">
        <v>30</v>
      </c>
      <c r="D15" s="103" t="s">
        <v>5</v>
      </c>
      <c r="E15" s="18" t="s">
        <v>102</v>
      </c>
      <c r="F15" s="18">
        <v>4204704</v>
      </c>
      <c r="G15" s="19">
        <v>3</v>
      </c>
      <c r="H15" s="19"/>
      <c r="I15" s="19"/>
      <c r="J15" s="23" t="s">
        <v>37</v>
      </c>
      <c r="K15" s="33" t="s">
        <v>13</v>
      </c>
      <c r="L15" s="23" t="s">
        <v>44</v>
      </c>
    </row>
    <row r="16" spans="1:14" ht="15.6" x14ac:dyDescent="0.3">
      <c r="A16" s="34"/>
      <c r="B16" s="122"/>
      <c r="C16" s="102"/>
      <c r="D16" s="103"/>
      <c r="E16" s="18" t="s">
        <v>106</v>
      </c>
      <c r="F16" s="18">
        <v>4252920</v>
      </c>
      <c r="G16" s="19">
        <v>3</v>
      </c>
      <c r="H16" s="19"/>
      <c r="I16" s="19"/>
      <c r="J16" s="23" t="s">
        <v>58</v>
      </c>
      <c r="K16" s="33" t="s">
        <v>13</v>
      </c>
      <c r="L16" s="23" t="s">
        <v>14</v>
      </c>
    </row>
    <row r="17" spans="1:13" ht="15.6" x14ac:dyDescent="0.3">
      <c r="A17" s="34"/>
      <c r="B17" s="122"/>
      <c r="C17" s="102"/>
      <c r="D17" s="103"/>
      <c r="E17" s="18" t="s">
        <v>103</v>
      </c>
      <c r="F17" s="18" t="s">
        <v>104</v>
      </c>
      <c r="G17" s="19">
        <v>3</v>
      </c>
      <c r="H17" s="19"/>
      <c r="I17" s="19"/>
      <c r="J17" s="18" t="s">
        <v>105</v>
      </c>
      <c r="K17" s="33" t="s">
        <v>13</v>
      </c>
      <c r="L17" s="23" t="s">
        <v>14</v>
      </c>
    </row>
    <row r="18" spans="1:13" ht="15.6" x14ac:dyDescent="0.3">
      <c r="A18" s="34"/>
      <c r="B18" s="122">
        <v>5</v>
      </c>
      <c r="C18" s="105" t="s">
        <v>31</v>
      </c>
      <c r="D18" s="112" t="s">
        <v>5</v>
      </c>
      <c r="E18" s="22" t="s">
        <v>107</v>
      </c>
      <c r="F18" s="22">
        <v>2603301</v>
      </c>
      <c r="G18" s="39">
        <v>3</v>
      </c>
      <c r="H18" s="20"/>
      <c r="I18" s="20"/>
      <c r="J18" s="21" t="s">
        <v>108</v>
      </c>
      <c r="K18" s="33" t="s">
        <v>13</v>
      </c>
      <c r="L18" s="23" t="s">
        <v>44</v>
      </c>
    </row>
    <row r="19" spans="1:13" ht="15.6" x14ac:dyDescent="0.3">
      <c r="B19" s="122"/>
      <c r="C19" s="105"/>
      <c r="D19" s="112"/>
      <c r="E19" s="46" t="s">
        <v>109</v>
      </c>
      <c r="F19" s="46">
        <v>2603302</v>
      </c>
      <c r="G19" s="47">
        <v>3</v>
      </c>
      <c r="H19" s="47"/>
      <c r="I19" s="47"/>
      <c r="J19" s="46" t="s">
        <v>108</v>
      </c>
      <c r="K19" s="48" t="s">
        <v>13</v>
      </c>
      <c r="L19" s="45" t="s">
        <v>14</v>
      </c>
      <c r="M19" s="3"/>
    </row>
  </sheetData>
  <mergeCells count="16">
    <mergeCell ref="B18:B19"/>
    <mergeCell ref="C18:C19"/>
    <mergeCell ref="D18:D19"/>
    <mergeCell ref="B15:B17"/>
    <mergeCell ref="C15:C17"/>
    <mergeCell ref="D15:D17"/>
    <mergeCell ref="B4:B9"/>
    <mergeCell ref="B12:B14"/>
    <mergeCell ref="B2:L2"/>
    <mergeCell ref="C4:C9"/>
    <mergeCell ref="D4:D9"/>
    <mergeCell ref="C12:C14"/>
    <mergeCell ref="D12:D14"/>
    <mergeCell ref="B10:B11"/>
    <mergeCell ref="C10:C11"/>
    <mergeCell ref="D10:D11"/>
  </mergeCells>
  <phoneticPr fontId="1" type="noConversion"/>
  <dataValidations count="2">
    <dataValidation type="list" allowBlank="1" showInputMessage="1" showErrorMessage="1" sqref="K4:K19" xr:uid="{639771A1-8AFF-4C73-A208-0BA805A042DE}">
      <formula1>"大學部,研究所"</formula1>
    </dataValidation>
    <dataValidation type="list" allowBlank="1" showInputMessage="1" showErrorMessage="1" sqref="L4:L19" xr:uid="{EB8E70B0-0954-40BF-AC5B-3515F60862E5}">
      <formula1>"上學期,下學期,上下學期"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horizontalDpi="4294967293" verticalDpi="4294967293" r:id="rId1"/>
  <headerFooter>
    <oddHeader>&amp;L&amp;"Calibri"&amp;10&amp;K000000TSMC Property&amp;1#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9F9C-34F5-4AAF-A936-D5BFB2DD2C8C}">
  <dimension ref="A1:M55"/>
  <sheetViews>
    <sheetView tabSelected="1" zoomScaleNormal="100" workbookViewId="0">
      <pane xSplit="4" ySplit="1" topLeftCell="E35" activePane="bottomRight" state="frozen"/>
      <selection pane="topRight" activeCell="E1" sqref="E1"/>
      <selection pane="bottomLeft" activeCell="A4" sqref="A4"/>
      <selection pane="bottomRight" activeCell="E2" sqref="E2:E55"/>
    </sheetView>
  </sheetViews>
  <sheetFormatPr defaultColWidth="9" defaultRowHeight="15.6" x14ac:dyDescent="0.3"/>
  <cols>
    <col min="1" max="1" width="3.77734375" style="12" customWidth="1"/>
    <col min="2" max="2" width="3.77734375" style="13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8" customWidth="1"/>
    <col min="11" max="12" width="10.77734375" style="1" customWidth="1"/>
    <col min="13" max="16384" width="9" style="1"/>
  </cols>
  <sheetData>
    <row r="1" spans="1:13" s="4" customFormat="1" ht="36" customHeight="1" x14ac:dyDescent="0.3">
      <c r="A1" s="36"/>
      <c r="B1" s="30" t="s">
        <v>7</v>
      </c>
      <c r="C1" s="31" t="s">
        <v>15</v>
      </c>
      <c r="D1" s="32" t="s">
        <v>8</v>
      </c>
      <c r="E1" s="9" t="s">
        <v>0</v>
      </c>
      <c r="F1" s="9" t="s">
        <v>9</v>
      </c>
      <c r="G1" s="11" t="s">
        <v>10</v>
      </c>
      <c r="H1" s="10" t="s">
        <v>2</v>
      </c>
      <c r="I1" s="10" t="s">
        <v>3</v>
      </c>
      <c r="J1" s="9" t="s">
        <v>1</v>
      </c>
      <c r="K1" s="32" t="s">
        <v>11</v>
      </c>
      <c r="L1" s="32" t="s">
        <v>16</v>
      </c>
    </row>
    <row r="2" spans="1:13" ht="18" customHeight="1" x14ac:dyDescent="0.3">
      <c r="A2" s="34"/>
      <c r="B2" s="100">
        <v>1</v>
      </c>
      <c r="C2" s="102" t="s">
        <v>17</v>
      </c>
      <c r="D2" s="103" t="s">
        <v>4</v>
      </c>
      <c r="E2" s="70" t="s">
        <v>32</v>
      </c>
      <c r="F2" s="95">
        <v>4015013</v>
      </c>
      <c r="G2" s="71">
        <v>3</v>
      </c>
      <c r="H2" s="72"/>
      <c r="I2" s="72"/>
      <c r="J2" s="70" t="s">
        <v>110</v>
      </c>
      <c r="K2" s="72" t="s">
        <v>23</v>
      </c>
      <c r="L2" s="70" t="s">
        <v>44</v>
      </c>
      <c r="M2" s="26" t="s">
        <v>137</v>
      </c>
    </row>
    <row r="3" spans="1:13" ht="18" customHeight="1" x14ac:dyDescent="0.3">
      <c r="A3" s="34"/>
      <c r="B3" s="100"/>
      <c r="C3" s="102"/>
      <c r="D3" s="103"/>
      <c r="E3" s="70" t="s">
        <v>32</v>
      </c>
      <c r="F3" s="95">
        <v>4155499</v>
      </c>
      <c r="G3" s="71">
        <v>3</v>
      </c>
      <c r="H3" s="72"/>
      <c r="I3" s="72"/>
      <c r="J3" s="70" t="s">
        <v>40</v>
      </c>
      <c r="K3" s="72" t="s">
        <v>23</v>
      </c>
      <c r="L3" s="70" t="s">
        <v>44</v>
      </c>
      <c r="M3" s="26" t="s">
        <v>144</v>
      </c>
    </row>
    <row r="4" spans="1:13" ht="18" customHeight="1" x14ac:dyDescent="0.3">
      <c r="A4" s="34"/>
      <c r="B4" s="100"/>
      <c r="C4" s="102"/>
      <c r="D4" s="103"/>
      <c r="E4" s="70" t="s">
        <v>32</v>
      </c>
      <c r="F4" s="123">
        <v>4415076</v>
      </c>
      <c r="G4" s="71">
        <v>3</v>
      </c>
      <c r="H4" s="72"/>
      <c r="I4" s="72"/>
      <c r="J4" s="70" t="s">
        <v>22</v>
      </c>
      <c r="K4" s="72" t="s">
        <v>23</v>
      </c>
      <c r="L4" s="70" t="s">
        <v>44</v>
      </c>
      <c r="M4" s="3"/>
    </row>
    <row r="5" spans="1:13" ht="18" customHeight="1" x14ac:dyDescent="0.3">
      <c r="A5" s="34"/>
      <c r="B5" s="100"/>
      <c r="C5" s="102"/>
      <c r="D5" s="103"/>
      <c r="E5" s="70" t="s">
        <v>32</v>
      </c>
      <c r="F5" s="95">
        <v>4255951</v>
      </c>
      <c r="G5" s="71">
        <v>3</v>
      </c>
      <c r="H5" s="72"/>
      <c r="I5" s="72"/>
      <c r="J5" s="70" t="s">
        <v>34</v>
      </c>
      <c r="K5" s="72" t="s">
        <v>23</v>
      </c>
      <c r="L5" s="70" t="s">
        <v>44</v>
      </c>
      <c r="M5" s="26" t="s">
        <v>137</v>
      </c>
    </row>
    <row r="6" spans="1:13" ht="18" customHeight="1" x14ac:dyDescent="0.3">
      <c r="B6" s="101"/>
      <c r="C6" s="102"/>
      <c r="D6" s="104"/>
      <c r="E6" s="23" t="s">
        <v>33</v>
      </c>
      <c r="F6" s="18">
        <v>4255926</v>
      </c>
      <c r="G6" s="19">
        <v>3</v>
      </c>
      <c r="H6" s="33"/>
      <c r="I6" s="33"/>
      <c r="J6" s="23" t="s">
        <v>34</v>
      </c>
      <c r="K6" s="33" t="s">
        <v>23</v>
      </c>
      <c r="L6" s="23" t="s">
        <v>14</v>
      </c>
      <c r="M6" s="3"/>
    </row>
    <row r="7" spans="1:13" ht="18" customHeight="1" x14ac:dyDescent="0.3">
      <c r="A7" s="34"/>
      <c r="B7" s="53">
        <v>2</v>
      </c>
      <c r="C7" s="54" t="s">
        <v>21</v>
      </c>
      <c r="D7" s="55" t="s">
        <v>4</v>
      </c>
      <c r="E7" s="60" t="s">
        <v>43</v>
      </c>
      <c r="F7" s="69" t="s">
        <v>36</v>
      </c>
      <c r="G7" s="67">
        <v>3</v>
      </c>
      <c r="H7" s="68"/>
      <c r="I7" s="68"/>
      <c r="J7" s="60" t="s">
        <v>22</v>
      </c>
      <c r="K7" s="68" t="s">
        <v>23</v>
      </c>
      <c r="L7" s="60" t="s">
        <v>14</v>
      </c>
      <c r="M7" s="26" t="s">
        <v>24</v>
      </c>
    </row>
    <row r="8" spans="1:13" ht="18" customHeight="1" x14ac:dyDescent="0.3">
      <c r="A8" s="34"/>
      <c r="B8" s="100">
        <v>3</v>
      </c>
      <c r="C8" s="105" t="s">
        <v>20</v>
      </c>
      <c r="D8" s="103" t="s">
        <v>5</v>
      </c>
      <c r="E8" s="70" t="s">
        <v>35</v>
      </c>
      <c r="F8" s="43" t="s">
        <v>36</v>
      </c>
      <c r="G8" s="71">
        <v>3</v>
      </c>
      <c r="H8" s="72"/>
      <c r="I8" s="72"/>
      <c r="J8" s="70" t="s">
        <v>37</v>
      </c>
      <c r="K8" s="72" t="s">
        <v>13</v>
      </c>
      <c r="L8" s="70" t="s">
        <v>14</v>
      </c>
      <c r="M8" s="26" t="s">
        <v>111</v>
      </c>
    </row>
    <row r="9" spans="1:13" ht="18" customHeight="1" x14ac:dyDescent="0.3">
      <c r="B9" s="101"/>
      <c r="C9" s="105"/>
      <c r="D9" s="104"/>
      <c r="E9" s="23" t="s">
        <v>38</v>
      </c>
      <c r="F9" s="27" t="s">
        <v>39</v>
      </c>
      <c r="G9" s="19">
        <v>3</v>
      </c>
      <c r="H9" s="33"/>
      <c r="I9" s="33"/>
      <c r="J9" s="23" t="s">
        <v>40</v>
      </c>
      <c r="K9" s="33" t="s">
        <v>13</v>
      </c>
      <c r="L9" s="23" t="s">
        <v>14</v>
      </c>
    </row>
    <row r="10" spans="1:13" ht="18" customHeight="1" x14ac:dyDescent="0.3">
      <c r="B10" s="101"/>
      <c r="C10" s="105"/>
      <c r="D10" s="104"/>
      <c r="E10" s="45" t="s">
        <v>38</v>
      </c>
      <c r="F10" s="73" t="s">
        <v>41</v>
      </c>
      <c r="G10" s="47">
        <v>3</v>
      </c>
      <c r="H10" s="48"/>
      <c r="I10" s="48"/>
      <c r="J10" s="45" t="s">
        <v>42</v>
      </c>
      <c r="K10" s="48" t="s">
        <v>13</v>
      </c>
      <c r="L10" s="45" t="s">
        <v>14</v>
      </c>
      <c r="M10" s="3"/>
    </row>
    <row r="11" spans="1:13" x14ac:dyDescent="0.3">
      <c r="B11" s="106">
        <v>1</v>
      </c>
      <c r="C11" s="102" t="s">
        <v>113</v>
      </c>
      <c r="D11" s="103" t="s">
        <v>4</v>
      </c>
      <c r="E11" s="29" t="s">
        <v>46</v>
      </c>
      <c r="F11" s="21">
        <v>4202751</v>
      </c>
      <c r="G11" s="59">
        <v>3</v>
      </c>
      <c r="H11" s="24"/>
      <c r="I11" s="24"/>
      <c r="J11" s="45" t="s">
        <v>22</v>
      </c>
      <c r="K11" s="33" t="s">
        <v>13</v>
      </c>
      <c r="L11" s="23" t="s">
        <v>14</v>
      </c>
    </row>
    <row r="12" spans="1:13" x14ac:dyDescent="0.3">
      <c r="B12" s="107"/>
      <c r="C12" s="102"/>
      <c r="D12" s="104"/>
      <c r="E12" s="23" t="s">
        <v>47</v>
      </c>
      <c r="F12" s="18">
        <v>4102003</v>
      </c>
      <c r="G12" s="19">
        <v>3</v>
      </c>
      <c r="H12" s="33"/>
      <c r="I12" s="33"/>
      <c r="J12" s="29" t="s">
        <v>59</v>
      </c>
      <c r="K12" s="33" t="s">
        <v>13</v>
      </c>
      <c r="L12" s="23" t="s">
        <v>44</v>
      </c>
    </row>
    <row r="13" spans="1:13" x14ac:dyDescent="0.3">
      <c r="B13" s="106">
        <v>2</v>
      </c>
      <c r="C13" s="102" t="s">
        <v>114</v>
      </c>
      <c r="D13" s="103" t="s">
        <v>4</v>
      </c>
      <c r="E13" s="29" t="s">
        <v>52</v>
      </c>
      <c r="F13" s="21" t="s">
        <v>53</v>
      </c>
      <c r="G13" s="59">
        <v>3</v>
      </c>
      <c r="H13" s="24"/>
      <c r="I13" s="24"/>
      <c r="J13" s="45" t="s">
        <v>22</v>
      </c>
      <c r="K13" s="33" t="s">
        <v>13</v>
      </c>
      <c r="L13" s="23" t="s">
        <v>44</v>
      </c>
    </row>
    <row r="14" spans="1:13" x14ac:dyDescent="0.3">
      <c r="B14" s="106"/>
      <c r="C14" s="102"/>
      <c r="D14" s="103"/>
      <c r="E14" s="29" t="s">
        <v>49</v>
      </c>
      <c r="F14" s="21">
        <v>4208301</v>
      </c>
      <c r="G14" s="59">
        <v>3</v>
      </c>
      <c r="H14" s="24"/>
      <c r="I14" s="24"/>
      <c r="J14" s="45" t="s">
        <v>22</v>
      </c>
      <c r="K14" s="33" t="s">
        <v>23</v>
      </c>
      <c r="L14" s="23" t="s">
        <v>44</v>
      </c>
    </row>
    <row r="15" spans="1:13" x14ac:dyDescent="0.3">
      <c r="B15" s="106"/>
      <c r="C15" s="102"/>
      <c r="D15" s="103"/>
      <c r="E15" s="29" t="s">
        <v>54</v>
      </c>
      <c r="F15" s="21" t="s">
        <v>55</v>
      </c>
      <c r="G15" s="59">
        <v>3</v>
      </c>
      <c r="H15" s="24"/>
      <c r="I15" s="24"/>
      <c r="J15" s="45" t="s">
        <v>22</v>
      </c>
      <c r="K15" s="33" t="s">
        <v>23</v>
      </c>
      <c r="L15" s="23" t="s">
        <v>14</v>
      </c>
    </row>
    <row r="16" spans="1:13" x14ac:dyDescent="0.3">
      <c r="B16" s="106"/>
      <c r="C16" s="102"/>
      <c r="D16" s="103"/>
      <c r="E16" s="29" t="s">
        <v>48</v>
      </c>
      <c r="F16" s="21">
        <v>4415104</v>
      </c>
      <c r="G16" s="59">
        <v>3</v>
      </c>
      <c r="H16" s="24"/>
      <c r="I16" s="24"/>
      <c r="J16" s="45" t="s">
        <v>22</v>
      </c>
      <c r="K16" s="33" t="s">
        <v>23</v>
      </c>
      <c r="L16" s="23" t="s">
        <v>14</v>
      </c>
    </row>
    <row r="17" spans="1:13" x14ac:dyDescent="0.3">
      <c r="B17" s="106"/>
      <c r="C17" s="102"/>
      <c r="D17" s="103"/>
      <c r="E17" s="29" t="s">
        <v>50</v>
      </c>
      <c r="F17" s="21" t="s">
        <v>51</v>
      </c>
      <c r="G17" s="59">
        <v>3</v>
      </c>
      <c r="H17" s="24"/>
      <c r="I17" s="24"/>
      <c r="J17" s="29" t="s">
        <v>58</v>
      </c>
      <c r="K17" s="33" t="s">
        <v>13</v>
      </c>
      <c r="L17" s="23" t="s">
        <v>14</v>
      </c>
    </row>
    <row r="18" spans="1:13" x14ac:dyDescent="0.3">
      <c r="B18" s="107"/>
      <c r="C18" s="102"/>
      <c r="D18" s="104"/>
      <c r="E18" s="29" t="s">
        <v>56</v>
      </c>
      <c r="F18" s="21" t="s">
        <v>57</v>
      </c>
      <c r="G18" s="59">
        <v>3</v>
      </c>
      <c r="H18" s="24"/>
      <c r="I18" s="24"/>
      <c r="J18" s="29" t="s">
        <v>60</v>
      </c>
      <c r="K18" s="33" t="s">
        <v>23</v>
      </c>
      <c r="L18" s="23" t="s">
        <v>14</v>
      </c>
    </row>
    <row r="19" spans="1:13" x14ac:dyDescent="0.3">
      <c r="B19" s="56">
        <v>3</v>
      </c>
      <c r="C19" s="50" t="s">
        <v>115</v>
      </c>
      <c r="D19" s="51" t="s">
        <v>4</v>
      </c>
      <c r="E19" s="29" t="s">
        <v>61</v>
      </c>
      <c r="F19" s="21">
        <v>4415115</v>
      </c>
      <c r="G19" s="59">
        <v>3</v>
      </c>
      <c r="H19" s="24"/>
      <c r="I19" s="24"/>
      <c r="J19" s="45" t="s">
        <v>22</v>
      </c>
      <c r="K19" s="33" t="s">
        <v>23</v>
      </c>
      <c r="L19" s="23" t="s">
        <v>14</v>
      </c>
    </row>
    <row r="20" spans="1:13" x14ac:dyDescent="0.3">
      <c r="B20" s="106">
        <v>4</v>
      </c>
      <c r="C20" s="105" t="s">
        <v>116</v>
      </c>
      <c r="D20" s="109" t="s">
        <v>4</v>
      </c>
      <c r="E20" s="29" t="s">
        <v>62</v>
      </c>
      <c r="F20" s="21">
        <v>4205564</v>
      </c>
      <c r="G20" s="59">
        <v>3</v>
      </c>
      <c r="H20" s="24"/>
      <c r="I20" s="24"/>
      <c r="J20" s="45" t="s">
        <v>22</v>
      </c>
      <c r="K20" s="33" t="s">
        <v>23</v>
      </c>
      <c r="L20" s="23" t="s">
        <v>44</v>
      </c>
    </row>
    <row r="21" spans="1:13" x14ac:dyDescent="0.3">
      <c r="B21" s="106"/>
      <c r="C21" s="105"/>
      <c r="D21" s="109"/>
      <c r="E21" s="45" t="s">
        <v>64</v>
      </c>
      <c r="F21" s="46">
        <v>2205380</v>
      </c>
      <c r="G21" s="47">
        <v>3</v>
      </c>
      <c r="H21" s="48"/>
      <c r="I21" s="48"/>
      <c r="J21" s="45" t="s">
        <v>65</v>
      </c>
      <c r="K21" s="48" t="s">
        <v>23</v>
      </c>
      <c r="L21" s="45" t="s">
        <v>14</v>
      </c>
    </row>
    <row r="22" spans="1:13" x14ac:dyDescent="0.3">
      <c r="B22" s="107"/>
      <c r="C22" s="105"/>
      <c r="D22" s="110"/>
      <c r="E22" s="66" t="s">
        <v>63</v>
      </c>
      <c r="F22" s="66" t="s">
        <v>66</v>
      </c>
      <c r="G22" s="67">
        <v>3</v>
      </c>
      <c r="H22" s="67"/>
      <c r="I22" s="67"/>
      <c r="J22" s="60" t="s">
        <v>58</v>
      </c>
      <c r="K22" s="68" t="s">
        <v>13</v>
      </c>
      <c r="L22" s="66" t="s">
        <v>66</v>
      </c>
    </row>
    <row r="23" spans="1:13" x14ac:dyDescent="0.3">
      <c r="B23" s="106">
        <v>5</v>
      </c>
      <c r="C23" s="111" t="s">
        <v>112</v>
      </c>
      <c r="D23" s="103" t="s">
        <v>4</v>
      </c>
      <c r="E23" s="29" t="s">
        <v>67</v>
      </c>
      <c r="F23" s="21">
        <v>4203503</v>
      </c>
      <c r="G23" s="59">
        <v>3</v>
      </c>
      <c r="H23" s="24"/>
      <c r="I23" s="24"/>
      <c r="J23" s="45" t="s">
        <v>22</v>
      </c>
      <c r="K23" s="33" t="s">
        <v>13</v>
      </c>
      <c r="L23" s="23" t="s">
        <v>44</v>
      </c>
    </row>
    <row r="24" spans="1:13" x14ac:dyDescent="0.3">
      <c r="B24" s="106"/>
      <c r="C24" s="111"/>
      <c r="D24" s="103"/>
      <c r="E24" s="29" t="s">
        <v>70</v>
      </c>
      <c r="F24" s="21" t="s">
        <v>71</v>
      </c>
      <c r="G24" s="59">
        <v>3</v>
      </c>
      <c r="H24" s="24"/>
      <c r="I24" s="24"/>
      <c r="J24" s="45" t="s">
        <v>22</v>
      </c>
      <c r="K24" s="33" t="s">
        <v>13</v>
      </c>
      <c r="L24" s="23" t="s">
        <v>44</v>
      </c>
    </row>
    <row r="25" spans="1:13" x14ac:dyDescent="0.3">
      <c r="B25" s="107"/>
      <c r="C25" s="102"/>
      <c r="D25" s="104"/>
      <c r="E25" s="29" t="s">
        <v>68</v>
      </c>
      <c r="F25" s="21" t="s">
        <v>69</v>
      </c>
      <c r="G25" s="59">
        <v>3</v>
      </c>
      <c r="H25" s="24"/>
      <c r="I25" s="24"/>
      <c r="J25" s="29" t="s">
        <v>58</v>
      </c>
      <c r="K25" s="33" t="s">
        <v>13</v>
      </c>
      <c r="L25" s="23" t="s">
        <v>44</v>
      </c>
    </row>
    <row r="26" spans="1:13" x14ac:dyDescent="0.3">
      <c r="B26" s="106">
        <v>6</v>
      </c>
      <c r="C26" s="102" t="s">
        <v>117</v>
      </c>
      <c r="D26" s="103" t="s">
        <v>4</v>
      </c>
      <c r="E26" s="23" t="s">
        <v>73</v>
      </c>
      <c r="F26" s="18" t="s">
        <v>74</v>
      </c>
      <c r="G26" s="19">
        <v>3</v>
      </c>
      <c r="H26" s="33"/>
      <c r="I26" s="33"/>
      <c r="J26" s="45" t="s">
        <v>22</v>
      </c>
      <c r="K26" s="33" t="s">
        <v>13</v>
      </c>
      <c r="L26" s="23" t="s">
        <v>44</v>
      </c>
    </row>
    <row r="27" spans="1:13" x14ac:dyDescent="0.3">
      <c r="B27" s="107"/>
      <c r="C27" s="102"/>
      <c r="D27" s="104"/>
      <c r="E27" s="23" t="s">
        <v>72</v>
      </c>
      <c r="F27" s="18">
        <v>4205101</v>
      </c>
      <c r="G27" s="19">
        <v>3</v>
      </c>
      <c r="H27" s="33"/>
      <c r="I27" s="33"/>
      <c r="J27" s="45" t="s">
        <v>22</v>
      </c>
      <c r="K27" s="33" t="s">
        <v>23</v>
      </c>
      <c r="L27" s="23" t="s">
        <v>44</v>
      </c>
    </row>
    <row r="28" spans="1:13" x14ac:dyDescent="0.3">
      <c r="B28" s="106">
        <v>7</v>
      </c>
      <c r="C28" s="102" t="s">
        <v>118</v>
      </c>
      <c r="D28" s="103" t="s">
        <v>4</v>
      </c>
      <c r="E28" s="23" t="s">
        <v>79</v>
      </c>
      <c r="F28" s="18" t="s">
        <v>80</v>
      </c>
      <c r="G28" s="19">
        <v>3</v>
      </c>
      <c r="H28" s="33"/>
      <c r="I28" s="33"/>
      <c r="J28" s="23" t="s">
        <v>81</v>
      </c>
      <c r="K28" s="33" t="s">
        <v>13</v>
      </c>
      <c r="L28" s="23" t="s">
        <v>44</v>
      </c>
    </row>
    <row r="29" spans="1:13" x14ac:dyDescent="0.3">
      <c r="B29" s="107"/>
      <c r="C29" s="102"/>
      <c r="D29" s="104"/>
      <c r="E29" s="23" t="s">
        <v>75</v>
      </c>
      <c r="F29" s="18" t="s">
        <v>76</v>
      </c>
      <c r="G29" s="19">
        <v>3</v>
      </c>
      <c r="H29" s="33"/>
      <c r="I29" s="33"/>
      <c r="J29" s="29" t="s">
        <v>58</v>
      </c>
      <c r="K29" s="33" t="s">
        <v>13</v>
      </c>
      <c r="L29" s="23" t="s">
        <v>14</v>
      </c>
    </row>
    <row r="30" spans="1:13" x14ac:dyDescent="0.3">
      <c r="B30" s="107"/>
      <c r="C30" s="102"/>
      <c r="D30" s="104"/>
      <c r="E30" s="23" t="s">
        <v>77</v>
      </c>
      <c r="F30" s="18" t="s">
        <v>78</v>
      </c>
      <c r="G30" s="19">
        <v>3</v>
      </c>
      <c r="H30" s="33"/>
      <c r="I30" s="33"/>
      <c r="J30" s="29" t="s">
        <v>58</v>
      </c>
      <c r="K30" s="33" t="s">
        <v>23</v>
      </c>
      <c r="L30" s="23" t="s">
        <v>14</v>
      </c>
    </row>
    <row r="31" spans="1:13" ht="18" customHeight="1" x14ac:dyDescent="0.3">
      <c r="A31" s="34"/>
      <c r="B31" s="114">
        <v>8</v>
      </c>
      <c r="C31" s="115" t="s">
        <v>119</v>
      </c>
      <c r="D31" s="117" t="s">
        <v>4</v>
      </c>
      <c r="E31" s="61" t="s">
        <v>19</v>
      </c>
      <c r="F31" s="65">
        <v>4015014</v>
      </c>
      <c r="G31" s="62">
        <v>3</v>
      </c>
      <c r="H31" s="63"/>
      <c r="I31" s="63"/>
      <c r="J31" s="64" t="s">
        <v>110</v>
      </c>
      <c r="K31" s="94" t="s">
        <v>23</v>
      </c>
      <c r="L31" s="64" t="s">
        <v>44</v>
      </c>
      <c r="M31" s="17"/>
    </row>
    <row r="32" spans="1:13" ht="18" customHeight="1" x14ac:dyDescent="0.3">
      <c r="A32" s="34"/>
      <c r="B32" s="114"/>
      <c r="C32" s="115"/>
      <c r="D32" s="117"/>
      <c r="E32" s="61" t="s">
        <v>19</v>
      </c>
      <c r="F32" s="65">
        <v>4415125</v>
      </c>
      <c r="G32" s="62">
        <v>3</v>
      </c>
      <c r="H32" s="63"/>
      <c r="I32" s="63"/>
      <c r="J32" s="64" t="s">
        <v>22</v>
      </c>
      <c r="K32" s="94" t="s">
        <v>23</v>
      </c>
      <c r="L32" s="64" t="s">
        <v>44</v>
      </c>
      <c r="M32" s="26" t="s">
        <v>137</v>
      </c>
    </row>
    <row r="33" spans="1:13" ht="18" customHeight="1" x14ac:dyDescent="0.3">
      <c r="A33" s="34"/>
      <c r="B33" s="114"/>
      <c r="C33" s="115"/>
      <c r="D33" s="117"/>
      <c r="E33" s="61" t="s">
        <v>19</v>
      </c>
      <c r="F33" s="65">
        <v>4255952</v>
      </c>
      <c r="G33" s="62">
        <v>3</v>
      </c>
      <c r="H33" s="63"/>
      <c r="I33" s="63"/>
      <c r="J33" s="64" t="s">
        <v>34</v>
      </c>
      <c r="K33" s="94" t="s">
        <v>23</v>
      </c>
      <c r="L33" s="64" t="s">
        <v>44</v>
      </c>
      <c r="M33" s="26" t="s">
        <v>137</v>
      </c>
    </row>
    <row r="34" spans="1:13" ht="18" customHeight="1" x14ac:dyDescent="0.3">
      <c r="A34" s="1"/>
      <c r="B34" s="114"/>
      <c r="C34" s="116"/>
      <c r="D34" s="118"/>
      <c r="E34" s="61" t="s">
        <v>120</v>
      </c>
      <c r="F34" s="65" t="s">
        <v>66</v>
      </c>
      <c r="G34" s="62">
        <v>3</v>
      </c>
      <c r="H34" s="63"/>
      <c r="I34" s="63"/>
      <c r="J34" s="64" t="s">
        <v>110</v>
      </c>
      <c r="K34" s="62" t="s">
        <v>66</v>
      </c>
      <c r="L34" s="65" t="s">
        <v>66</v>
      </c>
      <c r="M34" s="17" t="s">
        <v>121</v>
      </c>
    </row>
    <row r="35" spans="1:13" x14ac:dyDescent="0.3">
      <c r="B35" s="106">
        <v>9</v>
      </c>
      <c r="C35" s="105" t="s">
        <v>18</v>
      </c>
      <c r="D35" s="112" t="s">
        <v>5</v>
      </c>
      <c r="E35" s="23" t="s">
        <v>82</v>
      </c>
      <c r="F35" s="18">
        <v>4203602</v>
      </c>
      <c r="G35" s="19">
        <v>3</v>
      </c>
      <c r="H35" s="33"/>
      <c r="I35" s="33"/>
      <c r="J35" s="45" t="s">
        <v>22</v>
      </c>
      <c r="K35" s="33" t="s">
        <v>13</v>
      </c>
      <c r="L35" s="23" t="s">
        <v>14</v>
      </c>
    </row>
    <row r="36" spans="1:13" x14ac:dyDescent="0.3">
      <c r="B36" s="107"/>
      <c r="C36" s="105"/>
      <c r="D36" s="113"/>
      <c r="E36" s="23" t="s">
        <v>83</v>
      </c>
      <c r="F36" s="18">
        <v>4203601</v>
      </c>
      <c r="G36" s="19">
        <v>3</v>
      </c>
      <c r="H36" s="33"/>
      <c r="I36" s="33"/>
      <c r="J36" s="45" t="s">
        <v>22</v>
      </c>
      <c r="K36" s="33" t="s">
        <v>13</v>
      </c>
      <c r="L36" s="23" t="s">
        <v>44</v>
      </c>
    </row>
    <row r="37" spans="1:13" x14ac:dyDescent="0.3">
      <c r="B37" s="107"/>
      <c r="C37" s="105"/>
      <c r="D37" s="113"/>
      <c r="E37" s="23" t="s">
        <v>84</v>
      </c>
      <c r="F37" s="18" t="s">
        <v>85</v>
      </c>
      <c r="G37" s="19">
        <v>3</v>
      </c>
      <c r="H37" s="33"/>
      <c r="I37" s="33"/>
      <c r="J37" s="29" t="s">
        <v>58</v>
      </c>
      <c r="K37" s="33" t="s">
        <v>13</v>
      </c>
      <c r="L37" s="23" t="s">
        <v>14</v>
      </c>
    </row>
    <row r="38" spans="1:13" x14ac:dyDescent="0.3">
      <c r="B38" s="56">
        <v>10</v>
      </c>
      <c r="C38" s="52" t="s">
        <v>25</v>
      </c>
      <c r="D38" s="58" t="s">
        <v>5</v>
      </c>
      <c r="E38" s="23" t="s">
        <v>86</v>
      </c>
      <c r="F38" s="18">
        <v>4205803</v>
      </c>
      <c r="G38" s="19">
        <v>3</v>
      </c>
      <c r="H38" s="33"/>
      <c r="I38" s="33"/>
      <c r="J38" s="45" t="s">
        <v>22</v>
      </c>
      <c r="K38" s="33" t="s">
        <v>23</v>
      </c>
      <c r="L38" s="23" t="s">
        <v>44</v>
      </c>
    </row>
    <row r="39" spans="1:13" ht="18" customHeight="1" x14ac:dyDescent="0.3">
      <c r="A39" s="34"/>
      <c r="B39" s="91">
        <v>11</v>
      </c>
      <c r="C39" s="90" t="s">
        <v>26</v>
      </c>
      <c r="D39" s="92" t="s">
        <v>5</v>
      </c>
      <c r="E39" s="29" t="s">
        <v>87</v>
      </c>
      <c r="F39" s="95">
        <v>4203952</v>
      </c>
      <c r="G39" s="93">
        <v>3</v>
      </c>
      <c r="H39" s="24"/>
      <c r="I39" s="24"/>
      <c r="J39" s="45" t="s">
        <v>22</v>
      </c>
      <c r="K39" s="33" t="s">
        <v>13</v>
      </c>
      <c r="L39" s="23" t="s">
        <v>44</v>
      </c>
      <c r="M39" s="26" t="s">
        <v>139</v>
      </c>
    </row>
    <row r="40" spans="1:13" ht="18" customHeight="1" x14ac:dyDescent="0.3">
      <c r="A40" s="34"/>
      <c r="B40" s="100">
        <v>1</v>
      </c>
      <c r="C40" s="121" t="s">
        <v>27</v>
      </c>
      <c r="D40" s="103" t="s">
        <v>4</v>
      </c>
      <c r="E40" s="22" t="s">
        <v>93</v>
      </c>
      <c r="F40" s="22" t="s">
        <v>94</v>
      </c>
      <c r="G40" s="39">
        <v>3</v>
      </c>
      <c r="H40" s="93"/>
      <c r="I40" s="93"/>
      <c r="J40" s="70" t="s">
        <v>58</v>
      </c>
      <c r="K40" s="33" t="s">
        <v>13</v>
      </c>
      <c r="L40" s="23" t="s">
        <v>44</v>
      </c>
      <c r="M40" s="26" t="s">
        <v>140</v>
      </c>
    </row>
    <row r="41" spans="1:13" ht="18" customHeight="1" x14ac:dyDescent="0.3">
      <c r="A41" s="34"/>
      <c r="B41" s="100"/>
      <c r="C41" s="121"/>
      <c r="D41" s="103"/>
      <c r="E41" s="22" t="s">
        <v>88</v>
      </c>
      <c r="F41" s="22">
        <v>4202402</v>
      </c>
      <c r="G41" s="39">
        <v>3</v>
      </c>
      <c r="H41" s="93"/>
      <c r="I41" s="93"/>
      <c r="J41" s="45" t="s">
        <v>22</v>
      </c>
      <c r="K41" s="33" t="s">
        <v>13</v>
      </c>
      <c r="L41" s="23" t="s">
        <v>44</v>
      </c>
    </row>
    <row r="42" spans="1:13" ht="18" customHeight="1" x14ac:dyDescent="0.3">
      <c r="A42" s="34"/>
      <c r="B42" s="100"/>
      <c r="C42" s="121"/>
      <c r="D42" s="103"/>
      <c r="E42" s="22" t="s">
        <v>89</v>
      </c>
      <c r="F42" s="22">
        <v>4202301</v>
      </c>
      <c r="G42" s="39">
        <v>3</v>
      </c>
      <c r="H42" s="93"/>
      <c r="I42" s="93"/>
      <c r="J42" s="45" t="s">
        <v>22</v>
      </c>
      <c r="K42" s="33" t="s">
        <v>13</v>
      </c>
      <c r="L42" s="23" t="s">
        <v>44</v>
      </c>
    </row>
    <row r="43" spans="1:13" ht="18" customHeight="1" x14ac:dyDescent="0.3">
      <c r="A43" s="34"/>
      <c r="B43" s="100"/>
      <c r="C43" s="121"/>
      <c r="D43" s="103"/>
      <c r="E43" s="22" t="s">
        <v>90</v>
      </c>
      <c r="F43" s="22">
        <v>4202352</v>
      </c>
      <c r="G43" s="39">
        <v>3</v>
      </c>
      <c r="H43" s="93"/>
      <c r="I43" s="93"/>
      <c r="J43" s="45" t="s">
        <v>22</v>
      </c>
      <c r="K43" s="33" t="s">
        <v>13</v>
      </c>
      <c r="L43" s="23" t="s">
        <v>14</v>
      </c>
    </row>
    <row r="44" spans="1:13" ht="18" customHeight="1" x14ac:dyDescent="0.3">
      <c r="A44" s="34"/>
      <c r="B44" s="100"/>
      <c r="C44" s="121"/>
      <c r="D44" s="103"/>
      <c r="E44" s="22" t="s">
        <v>91</v>
      </c>
      <c r="F44" s="22">
        <v>4205451</v>
      </c>
      <c r="G44" s="39">
        <v>3</v>
      </c>
      <c r="H44" s="93"/>
      <c r="I44" s="93"/>
      <c r="J44" s="45" t="s">
        <v>22</v>
      </c>
      <c r="K44" s="33" t="s">
        <v>23</v>
      </c>
      <c r="L44" s="23" t="s">
        <v>44</v>
      </c>
    </row>
    <row r="45" spans="1:13" ht="18" customHeight="1" x14ac:dyDescent="0.3">
      <c r="A45" s="34"/>
      <c r="B45" s="100"/>
      <c r="C45" s="121"/>
      <c r="D45" s="103"/>
      <c r="E45" s="22" t="s">
        <v>92</v>
      </c>
      <c r="F45" s="22">
        <v>4415042</v>
      </c>
      <c r="G45" s="39">
        <v>3</v>
      </c>
      <c r="H45" s="93"/>
      <c r="I45" s="93"/>
      <c r="J45" s="45" t="s">
        <v>22</v>
      </c>
      <c r="K45" s="33" t="s">
        <v>23</v>
      </c>
      <c r="L45" s="23" t="s">
        <v>44</v>
      </c>
      <c r="M45" s="1" t="s">
        <v>45</v>
      </c>
    </row>
    <row r="46" spans="1:13" x14ac:dyDescent="0.3">
      <c r="B46" s="100">
        <v>2</v>
      </c>
      <c r="C46" s="102" t="s">
        <v>28</v>
      </c>
      <c r="D46" s="103" t="s">
        <v>4</v>
      </c>
      <c r="E46" s="22" t="s">
        <v>95</v>
      </c>
      <c r="F46" s="22">
        <v>4203702</v>
      </c>
      <c r="G46" s="39">
        <v>3</v>
      </c>
      <c r="H46" s="59"/>
      <c r="I46" s="59"/>
      <c r="J46" s="45" t="s">
        <v>22</v>
      </c>
      <c r="K46" s="33" t="s">
        <v>13</v>
      </c>
      <c r="L46" s="23" t="s">
        <v>44</v>
      </c>
    </row>
    <row r="47" spans="1:13" x14ac:dyDescent="0.3">
      <c r="B47" s="101"/>
      <c r="C47" s="102"/>
      <c r="D47" s="104"/>
      <c r="E47" s="29" t="s">
        <v>96</v>
      </c>
      <c r="F47" s="21">
        <v>4152006</v>
      </c>
      <c r="G47" s="59">
        <v>3</v>
      </c>
      <c r="H47" s="24"/>
      <c r="I47" s="24"/>
      <c r="J47" s="23" t="s">
        <v>40</v>
      </c>
      <c r="K47" s="33" t="s">
        <v>13</v>
      </c>
      <c r="L47" s="23" t="s">
        <v>44</v>
      </c>
    </row>
    <row r="48" spans="1:13" x14ac:dyDescent="0.3">
      <c r="B48" s="100">
        <v>3</v>
      </c>
      <c r="C48" s="102" t="s">
        <v>29</v>
      </c>
      <c r="D48" s="103" t="s">
        <v>4</v>
      </c>
      <c r="E48" s="22" t="s">
        <v>97</v>
      </c>
      <c r="F48" s="22">
        <v>4101002</v>
      </c>
      <c r="G48" s="39">
        <v>3</v>
      </c>
      <c r="H48" s="59"/>
      <c r="I48" s="59"/>
      <c r="J48" s="23" t="s">
        <v>40</v>
      </c>
      <c r="K48" s="33" t="s">
        <v>13</v>
      </c>
      <c r="L48" s="23" t="s">
        <v>44</v>
      </c>
    </row>
    <row r="49" spans="2:12" x14ac:dyDescent="0.3">
      <c r="B49" s="100"/>
      <c r="C49" s="102"/>
      <c r="D49" s="103"/>
      <c r="E49" s="49" t="s">
        <v>100</v>
      </c>
      <c r="F49" s="22">
        <v>4101031</v>
      </c>
      <c r="G49" s="39">
        <v>3</v>
      </c>
      <c r="H49" s="59"/>
      <c r="I49" s="59"/>
      <c r="J49" s="21" t="s">
        <v>101</v>
      </c>
      <c r="K49" s="33" t="s">
        <v>13</v>
      </c>
      <c r="L49" s="23" t="s">
        <v>44</v>
      </c>
    </row>
    <row r="50" spans="2:12" x14ac:dyDescent="0.3">
      <c r="B50" s="100"/>
      <c r="C50" s="102"/>
      <c r="D50" s="103"/>
      <c r="E50" s="22" t="s">
        <v>98</v>
      </c>
      <c r="F50" s="22" t="s">
        <v>99</v>
      </c>
      <c r="G50" s="39">
        <v>3</v>
      </c>
      <c r="H50" s="59"/>
      <c r="I50" s="59"/>
      <c r="J50" s="21" t="s">
        <v>101</v>
      </c>
      <c r="K50" s="33" t="s">
        <v>13</v>
      </c>
      <c r="L50" s="23" t="s">
        <v>14</v>
      </c>
    </row>
    <row r="51" spans="2:12" x14ac:dyDescent="0.3">
      <c r="B51" s="122">
        <v>4</v>
      </c>
      <c r="C51" s="102" t="s">
        <v>30</v>
      </c>
      <c r="D51" s="103" t="s">
        <v>5</v>
      </c>
      <c r="E51" s="18" t="s">
        <v>102</v>
      </c>
      <c r="F51" s="18">
        <v>4204704</v>
      </c>
      <c r="G51" s="19">
        <v>3</v>
      </c>
      <c r="H51" s="19"/>
      <c r="I51" s="19"/>
      <c r="J51" s="23" t="s">
        <v>37</v>
      </c>
      <c r="K51" s="33" t="s">
        <v>13</v>
      </c>
      <c r="L51" s="23" t="s">
        <v>44</v>
      </c>
    </row>
    <row r="52" spans="2:12" x14ac:dyDescent="0.3">
      <c r="B52" s="122"/>
      <c r="C52" s="102"/>
      <c r="D52" s="103"/>
      <c r="E52" s="18" t="s">
        <v>106</v>
      </c>
      <c r="F52" s="18">
        <v>4252920</v>
      </c>
      <c r="G52" s="19">
        <v>3</v>
      </c>
      <c r="H52" s="19"/>
      <c r="I52" s="19"/>
      <c r="J52" s="23" t="s">
        <v>58</v>
      </c>
      <c r="K52" s="33" t="s">
        <v>13</v>
      </c>
      <c r="L52" s="23" t="s">
        <v>14</v>
      </c>
    </row>
    <row r="53" spans="2:12" x14ac:dyDescent="0.3">
      <c r="B53" s="122"/>
      <c r="C53" s="102"/>
      <c r="D53" s="103"/>
      <c r="E53" s="18" t="s">
        <v>103</v>
      </c>
      <c r="F53" s="18" t="s">
        <v>104</v>
      </c>
      <c r="G53" s="19">
        <v>3</v>
      </c>
      <c r="H53" s="19"/>
      <c r="I53" s="19"/>
      <c r="J53" s="18" t="s">
        <v>105</v>
      </c>
      <c r="K53" s="33" t="s">
        <v>13</v>
      </c>
      <c r="L53" s="23" t="s">
        <v>14</v>
      </c>
    </row>
    <row r="54" spans="2:12" x14ac:dyDescent="0.3">
      <c r="B54" s="122">
        <v>5</v>
      </c>
      <c r="C54" s="105" t="s">
        <v>31</v>
      </c>
      <c r="D54" s="112" t="s">
        <v>5</v>
      </c>
      <c r="E54" s="22" t="s">
        <v>107</v>
      </c>
      <c r="F54" s="22">
        <v>2603301</v>
      </c>
      <c r="G54" s="39">
        <v>3</v>
      </c>
      <c r="H54" s="59"/>
      <c r="I54" s="59"/>
      <c r="J54" s="21" t="s">
        <v>108</v>
      </c>
      <c r="K54" s="33" t="s">
        <v>13</v>
      </c>
      <c r="L54" s="23" t="s">
        <v>44</v>
      </c>
    </row>
    <row r="55" spans="2:12" x14ac:dyDescent="0.3">
      <c r="B55" s="122"/>
      <c r="C55" s="105"/>
      <c r="D55" s="112"/>
      <c r="E55" s="46" t="s">
        <v>109</v>
      </c>
      <c r="F55" s="46">
        <v>2603302</v>
      </c>
      <c r="G55" s="47">
        <v>3</v>
      </c>
      <c r="H55" s="47"/>
      <c r="I55" s="47"/>
      <c r="J55" s="46" t="s">
        <v>108</v>
      </c>
      <c r="K55" s="48" t="s">
        <v>13</v>
      </c>
      <c r="L55" s="45" t="s">
        <v>14</v>
      </c>
    </row>
  </sheetData>
  <mergeCells count="45">
    <mergeCell ref="B2:B6"/>
    <mergeCell ref="C2:C6"/>
    <mergeCell ref="D2:D6"/>
    <mergeCell ref="C13:C18"/>
    <mergeCell ref="D13:D18"/>
    <mergeCell ref="B8:B10"/>
    <mergeCell ref="C8:C10"/>
    <mergeCell ref="D8:D10"/>
    <mergeCell ref="B35:B37"/>
    <mergeCell ref="C35:C37"/>
    <mergeCell ref="D35:D37"/>
    <mergeCell ref="B26:B27"/>
    <mergeCell ref="C26:C27"/>
    <mergeCell ref="D26:D27"/>
    <mergeCell ref="B28:B30"/>
    <mergeCell ref="C28:C30"/>
    <mergeCell ref="D28:D30"/>
    <mergeCell ref="B46:B47"/>
    <mergeCell ref="C46:C47"/>
    <mergeCell ref="D46:D47"/>
    <mergeCell ref="B40:B45"/>
    <mergeCell ref="C40:C45"/>
    <mergeCell ref="D40:D45"/>
    <mergeCell ref="B54:B55"/>
    <mergeCell ref="C54:C55"/>
    <mergeCell ref="D54:D55"/>
    <mergeCell ref="B48:B50"/>
    <mergeCell ref="C48:C50"/>
    <mergeCell ref="D48:D50"/>
    <mergeCell ref="B51:B53"/>
    <mergeCell ref="C51:C53"/>
    <mergeCell ref="D51:D53"/>
    <mergeCell ref="B31:B34"/>
    <mergeCell ref="C31:C34"/>
    <mergeCell ref="D31:D34"/>
    <mergeCell ref="B20:B22"/>
    <mergeCell ref="C20:C22"/>
    <mergeCell ref="D20:D22"/>
    <mergeCell ref="B23:B25"/>
    <mergeCell ref="C23:C25"/>
    <mergeCell ref="D23:D25"/>
    <mergeCell ref="B11:B12"/>
    <mergeCell ref="C11:C12"/>
    <mergeCell ref="D11:D12"/>
    <mergeCell ref="B13:B18"/>
  </mergeCells>
  <phoneticPr fontId="1" type="noConversion"/>
  <dataValidations count="2">
    <dataValidation type="list" allowBlank="1" showInputMessage="1" showErrorMessage="1" sqref="L23:L33 L35:L55 L2:L21" xr:uid="{93264BFB-7E61-4CE2-8213-5519ECE20862}">
      <formula1>"上學期,下學期,上下學期"</formula1>
    </dataValidation>
    <dataValidation type="list" allowBlank="1" showInputMessage="1" showErrorMessage="1" sqref="K35:K55 K2:K33" xr:uid="{14BD4AC8-DD41-4E2C-9E94-836D7ADB9E81}">
      <formula1>"大學部,研究所"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8</vt:i4>
      </vt:variant>
    </vt:vector>
  </HeadingPairs>
  <TitlesOfParts>
    <vt:vector size="13" baseType="lpstr">
      <vt:lpstr>Analysis</vt:lpstr>
      <vt:lpstr>半導體製造_關鍵學能</vt:lpstr>
      <vt:lpstr>先進設備技術_基礎學能</vt:lpstr>
      <vt:lpstr>先進設備技術_進階學能</vt:lpstr>
      <vt:lpstr>合併</vt:lpstr>
      <vt:lpstr>半導體製造_關鍵學能!Print_Area</vt:lpstr>
      <vt:lpstr>先進設備技術_基礎學能!Print_Area</vt:lpstr>
      <vt:lpstr>先進設備技術_進階學能!Print_Area</vt:lpstr>
      <vt:lpstr>合併!Print_Area</vt:lpstr>
      <vt:lpstr>半導體製造_關鍵學能!Print_Titles</vt:lpstr>
      <vt:lpstr>先進設備技術_基礎學能!Print_Titles</vt:lpstr>
      <vt:lpstr>先進設備技術_進階學能!Print_Titles</vt:lpstr>
      <vt:lpstr>合併!Print_Titles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Yung-Hsien Wu</dc:creator>
  <cp:lastModifiedBy>陳昕哲</cp:lastModifiedBy>
  <cp:lastPrinted>2021-02-03T06:57:22Z</cp:lastPrinted>
  <dcterms:created xsi:type="dcterms:W3CDTF">2019-04-19T16:32:55Z</dcterms:created>
  <dcterms:modified xsi:type="dcterms:W3CDTF">2023-06-21T08:31:06Z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2023-06-21T08:31:05Z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e30f167c-7d92-40b2-b236-4944ba3ee736</vt:lpwstr>
  </property>
  <property fmtid="{D5CDD505-2E9C-101B-9397-08002B2CF9AE}" pid="8" name="MSIP_Label_b830eb1d-04c2-47ef-9cfd-6b951b3890e2_ContentBits">
    <vt:lpwstr>3</vt:lpwstr>
  </property>
</Properties>
</file>