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Admin\桌面\"/>
    </mc:Choice>
  </mc:AlternateContent>
  <xr:revisionPtr revIDLastSave="0" documentId="13_ncr:1_{C9954291-C5C7-4DEC-9A4C-F04A522D200E}" xr6:coauthVersionLast="36" xr6:coauthVersionMax="47" xr10:uidLastSave="{00000000-0000-0000-0000-000000000000}"/>
  <bookViews>
    <workbookView xWindow="0" yWindow="0" windowWidth="23040" windowHeight="9000" activeTab="2" xr2:uid="{00000000-000D-0000-FFFF-FFFF00000000}"/>
  </bookViews>
  <sheets>
    <sheet name="Analysis" sheetId="12" r:id="rId1"/>
    <sheet name="半導體元件_關鍵學能" sheetId="6" r:id="rId2"/>
    <sheet name="先進製程技術_基礎學能" sheetId="7" r:id="rId3"/>
    <sheet name="先進製程技術_進階學能" sheetId="8" r:id="rId4"/>
    <sheet name="合併" sheetId="9" r:id="rId5"/>
  </sheets>
  <definedNames>
    <definedName name="_xlnm._FilterDatabase" localSheetId="1" hidden="1">半導體元件_關鍵學能!$A$3:$L$3</definedName>
    <definedName name="_xlnm._FilterDatabase" localSheetId="2" hidden="1">先進製程技術_基礎學能!$A$3:$L$3</definedName>
    <definedName name="_xlnm._FilterDatabase" localSheetId="3" hidden="1">先進製程技術_進階學能!$C$3:$L$3</definedName>
    <definedName name="_xlnm._FilterDatabase" localSheetId="4" hidden="1">合併!$A$1:$M$1</definedName>
    <definedName name="_xlnm.Print_Area" localSheetId="1">半導體元件_關鍵學能!$A$1:$L$11</definedName>
    <definedName name="_xlnm.Print_Area" localSheetId="2">先進製程技術_基礎學能!$A$1:$L$30</definedName>
    <definedName name="_xlnm.Print_Area" localSheetId="3">先進製程技術_進階學能!$A$1:$L$19</definedName>
    <definedName name="_xlnm.Print_Area" localSheetId="4">合併!$A$1:$L$9</definedName>
    <definedName name="_xlnm.Print_Titles" localSheetId="1">半導體元件_關鍵學能!$2:$3</definedName>
    <definedName name="_xlnm.Print_Titles" localSheetId="2">先進製程技術_基礎學能!$2:$3</definedName>
    <definedName name="_xlnm.Print_Titles" localSheetId="3">先進製程技術_進階學能!$2:$3</definedName>
    <definedName name="_xlnm.Print_Titles" localSheetId="4">合併!$1:$1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2" l="1"/>
  <c r="D6" i="12" l="1"/>
  <c r="D7" i="12"/>
  <c r="D8" i="12"/>
  <c r="D9" i="12"/>
  <c r="D10" i="12"/>
  <c r="D3" i="12"/>
  <c r="D11" i="12"/>
  <c r="D4" i="12"/>
  <c r="D12" i="12"/>
  <c r="D5" i="12"/>
</calcChain>
</file>

<file path=xl/sharedStrings.xml><?xml version="1.0" encoding="utf-8"?>
<sst xmlns="http://schemas.openxmlformats.org/spreadsheetml/2006/main" count="804" uniqueCount="157">
  <si>
    <r>
      <rPr>
        <b/>
        <sz val="12"/>
        <color theme="0"/>
        <rFont val="微軟正黑體"/>
        <family val="2"/>
        <charset val="136"/>
      </rPr>
      <t>採認課程名稱</t>
    </r>
    <phoneticPr fontId="1" type="noConversion"/>
  </si>
  <si>
    <t>半導體元件物理</t>
    <phoneticPr fontId="1" type="noConversion"/>
  </si>
  <si>
    <r>
      <rPr>
        <b/>
        <sz val="12"/>
        <color theme="0"/>
        <rFont val="微軟正黑體"/>
        <family val="2"/>
        <charset val="136"/>
      </rPr>
      <t>開課系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所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</si>
  <si>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修畢課程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打</t>
    </r>
    <r>
      <rPr>
        <b/>
        <sz val="12"/>
        <color rgb="FFFFFF00"/>
        <rFont val="Arial"/>
        <family val="2"/>
      </rPr>
      <t>V)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</si>
  <si>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分數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百分制</t>
    </r>
    <r>
      <rPr>
        <b/>
        <sz val="12"/>
        <color rgb="FFFFFF00"/>
        <rFont val="Arial"/>
        <family val="2"/>
      </rPr>
      <t>)</t>
    </r>
    <phoneticPr fontId="1" type="noConversion"/>
  </si>
  <si>
    <t>必</t>
    <phoneticPr fontId="1" type="noConversion"/>
  </si>
  <si>
    <t>選</t>
    <phoneticPr fontId="1" type="noConversion"/>
  </si>
  <si>
    <r>
      <rPr>
        <sz val="12"/>
        <color rgb="FFC00000"/>
        <rFont val="微軟正黑體"/>
        <family val="2"/>
        <charset val="136"/>
      </rPr>
      <t>請勾選修畢之採認課程項目，並填入成績，填妥後請選擇：檔案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列印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印表機</t>
    </r>
    <r>
      <rPr>
        <sz val="12"/>
        <color rgb="FFC00000"/>
        <rFont val="Arial"/>
        <family val="2"/>
      </rPr>
      <t>&gt; Microsoft Print to PDF</t>
    </r>
    <r>
      <rPr>
        <sz val="12"/>
        <color rgb="FFC00000"/>
        <rFont val="微軟正黑體"/>
        <family val="2"/>
        <charset val="136"/>
      </rPr>
      <t>，儲存</t>
    </r>
    <r>
      <rPr>
        <sz val="12"/>
        <color rgb="FFC00000"/>
        <rFont val="新細明體"/>
        <family val="2"/>
        <charset val="136"/>
      </rPr>
      <t>成</t>
    </r>
    <r>
      <rPr>
        <sz val="12"/>
        <color rgb="FFC00000"/>
        <rFont val="Arial"/>
        <family val="2"/>
      </rPr>
      <t>PDF</t>
    </r>
    <r>
      <rPr>
        <sz val="12"/>
        <color rgb="FFC00000"/>
        <rFont val="微軟正黑體"/>
        <family val="2"/>
        <charset val="136"/>
      </rPr>
      <t>格式檔案。</t>
    </r>
    <phoneticPr fontId="1" type="noConversion"/>
  </si>
  <si>
    <t>#</t>
    <phoneticPr fontId="1" type="noConversion"/>
  </si>
  <si>
    <r>
      <rPr>
        <b/>
        <sz val="12"/>
        <color theme="0"/>
        <rFont val="微軟正黑體"/>
        <family val="2"/>
        <charset val="136"/>
      </rPr>
      <t>學程訂定
必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選修</t>
    </r>
    <phoneticPr fontId="1" type="noConversion"/>
  </si>
  <si>
    <r>
      <rPr>
        <b/>
        <sz val="12"/>
        <color theme="0"/>
        <rFont val="微軟正黑體"/>
        <family val="2"/>
        <charset val="136"/>
      </rPr>
      <t>採認課程代碼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</si>
  <si>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學分數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</si>
  <si>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課程程度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</si>
  <si>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>開課學期</t>
    </r>
    <r>
      <rPr>
        <b/>
        <sz val="12"/>
        <color theme="0"/>
        <rFont val="Arial"/>
        <family val="2"/>
      </rPr>
      <t xml:space="preserve">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</si>
  <si>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t>大學部</t>
  </si>
  <si>
    <t>下學期</t>
  </si>
  <si>
    <t>物理學系</t>
    <phoneticPr fontId="1" type="noConversion"/>
  </si>
  <si>
    <r>
      <rPr>
        <b/>
        <sz val="12"/>
        <color theme="0"/>
        <rFont val="微軟正黑體"/>
        <family val="2"/>
        <charset val="136"/>
      </rPr>
      <t>學程科目名稱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</si>
  <si>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開課學期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</si>
  <si>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t>近代物理</t>
    <phoneticPr fontId="1" type="noConversion"/>
  </si>
  <si>
    <t>複合物半導體元件</t>
    <phoneticPr fontId="1" type="noConversion"/>
  </si>
  <si>
    <t>材料物理性質</t>
    <phoneticPr fontId="1" type="noConversion"/>
  </si>
  <si>
    <r>
      <rPr>
        <b/>
        <sz val="12"/>
        <rFont val="微軟正黑體"/>
        <family val="2"/>
        <charset val="136"/>
      </rPr>
      <t>半導體製程</t>
    </r>
    <phoneticPr fontId="1" type="noConversion"/>
  </si>
  <si>
    <r>
      <rPr>
        <b/>
        <sz val="12"/>
        <rFont val="微軟正黑體"/>
        <family val="2"/>
        <charset val="136"/>
      </rPr>
      <t>材料科學導論</t>
    </r>
    <phoneticPr fontId="1" type="noConversion"/>
  </si>
  <si>
    <r>
      <rPr>
        <b/>
        <sz val="12"/>
        <rFont val="微軟正黑體"/>
        <family val="2"/>
        <charset val="136"/>
      </rPr>
      <t>材料熱力學</t>
    </r>
    <r>
      <rPr>
        <b/>
        <sz val="12"/>
        <rFont val="Arial"/>
        <family val="2"/>
      </rPr>
      <t>(</t>
    </r>
    <r>
      <rPr>
        <b/>
        <sz val="12"/>
        <rFont val="微軟正黑體"/>
        <family val="2"/>
        <charset val="136"/>
      </rPr>
      <t>一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</si>
  <si>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微軟正黑體"/>
        <family val="2"/>
        <charset val="136"/>
      </rPr>
      <t>工程數學</t>
    </r>
    <r>
      <rPr>
        <b/>
        <sz val="12"/>
        <rFont val="Arial"/>
        <family val="2"/>
      </rPr>
      <t>(</t>
    </r>
    <r>
      <rPr>
        <b/>
        <sz val="12"/>
        <rFont val="微軟正黑體"/>
        <family val="2"/>
        <charset val="136"/>
      </rPr>
      <t>一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</si>
  <si>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微軟正黑體"/>
        <family val="2"/>
        <charset val="136"/>
      </rPr>
      <t>材料微觀結構分析</t>
    </r>
    <phoneticPr fontId="1" type="noConversion"/>
  </si>
  <si>
    <r>
      <rPr>
        <b/>
        <sz val="12"/>
        <rFont val="微軟正黑體"/>
        <family val="2"/>
        <charset val="136"/>
      </rPr>
      <t>表面分析技術</t>
    </r>
    <phoneticPr fontId="1" type="noConversion"/>
  </si>
  <si>
    <r>
      <rPr>
        <b/>
        <sz val="12"/>
        <rFont val="微軟正黑體"/>
        <family val="2"/>
        <charset val="136"/>
      </rPr>
      <t>材料力學</t>
    </r>
    <phoneticPr fontId="1" type="noConversion"/>
  </si>
  <si>
    <r>
      <rPr>
        <b/>
        <sz val="12"/>
        <rFont val="微軟正黑體"/>
        <family val="2"/>
        <charset val="136"/>
      </rPr>
      <t>材料光學</t>
    </r>
    <phoneticPr fontId="1" type="noConversion"/>
  </si>
  <si>
    <r>
      <rPr>
        <b/>
        <sz val="12"/>
        <rFont val="微軟正黑體"/>
        <family val="2"/>
        <charset val="136"/>
      </rPr>
      <t>物理光學</t>
    </r>
    <phoneticPr fontId="1" type="noConversion"/>
  </si>
  <si>
    <r>
      <rPr>
        <b/>
        <sz val="12"/>
        <rFont val="微軟正黑體"/>
        <family val="2"/>
        <charset val="136"/>
      </rPr>
      <t>材料機械性質</t>
    </r>
    <phoneticPr fontId="1" type="noConversion"/>
  </si>
  <si>
    <r>
      <rPr>
        <b/>
        <sz val="12"/>
        <rFont val="微軟正黑體"/>
        <family val="2"/>
        <charset val="136"/>
      </rPr>
      <t>材料熱力學</t>
    </r>
    <r>
      <rPr>
        <b/>
        <sz val="12"/>
        <rFont val="Arial"/>
        <family val="2"/>
      </rPr>
      <t>(</t>
    </r>
    <r>
      <rPr>
        <b/>
        <sz val="12"/>
        <rFont val="微軟正黑體"/>
        <family val="2"/>
        <charset val="136"/>
      </rPr>
      <t>二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</si>
  <si>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微軟正黑體"/>
        <family val="2"/>
        <charset val="136"/>
      </rPr>
      <t>工程數學</t>
    </r>
    <r>
      <rPr>
        <b/>
        <sz val="12"/>
        <rFont val="Arial"/>
        <family val="2"/>
      </rPr>
      <t>(</t>
    </r>
    <r>
      <rPr>
        <b/>
        <sz val="12"/>
        <rFont val="微軟正黑體"/>
        <family val="2"/>
        <charset val="136"/>
      </rPr>
      <t>二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</si>
  <si>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微軟正黑體"/>
        <family val="2"/>
        <charset val="136"/>
      </rPr>
      <t>擴散學</t>
    </r>
    <phoneticPr fontId="1" type="noConversion"/>
  </si>
  <si>
    <r>
      <rPr>
        <b/>
        <sz val="12"/>
        <rFont val="微軟正黑體"/>
        <family val="2"/>
        <charset val="136"/>
      </rPr>
      <t>流體力學</t>
    </r>
    <phoneticPr fontId="1" type="noConversion"/>
  </si>
  <si>
    <t>半導體設備元件基礎</t>
    <phoneticPr fontId="1" type="noConversion"/>
  </si>
  <si>
    <t>有機化學</t>
    <phoneticPr fontId="1" type="noConversion"/>
  </si>
  <si>
    <t>低溫電漿原理與應用</t>
    <phoneticPr fontId="1" type="noConversion"/>
  </si>
  <si>
    <t>統計學</t>
    <phoneticPr fontId="1" type="noConversion"/>
  </si>
  <si>
    <t>電化學原理</t>
    <phoneticPr fontId="1" type="noConversion"/>
  </si>
  <si>
    <t>無機化學</t>
    <phoneticPr fontId="1" type="noConversion"/>
  </si>
  <si>
    <t>高分子材料</t>
    <phoneticPr fontId="1" type="noConversion"/>
  </si>
  <si>
    <t>真空技術</t>
    <phoneticPr fontId="1" type="noConversion"/>
  </si>
  <si>
    <t>電子封裝技術</t>
    <phoneticPr fontId="1" type="noConversion"/>
  </si>
  <si>
    <t>先進半導體與顯示技術</t>
    <phoneticPr fontId="1" type="noConversion"/>
  </si>
  <si>
    <t>半導體物理導論</t>
  </si>
  <si>
    <t>4153909</t>
  </si>
  <si>
    <t>電機工程學系</t>
  </si>
  <si>
    <t>4303036</t>
  </si>
  <si>
    <t>通訊工程學系</t>
  </si>
  <si>
    <t>近代物理</t>
  </si>
  <si>
    <t>物理學系</t>
  </si>
  <si>
    <t>上學期</t>
  </si>
  <si>
    <t>無機材料物性</t>
  </si>
  <si>
    <t>化學工程學系</t>
  </si>
  <si>
    <t>化學工程學系</t>
    <phoneticPr fontId="1" type="noConversion"/>
  </si>
  <si>
    <t>光電半導體元件物理</t>
  </si>
  <si>
    <t>TBD</t>
  </si>
  <si>
    <t>機械工程學系</t>
  </si>
  <si>
    <t>量子物理(一)</t>
  </si>
  <si>
    <t>2203021</t>
  </si>
  <si>
    <t>2205051</t>
  </si>
  <si>
    <t>研究所</t>
  </si>
  <si>
    <t>固態物理導論(一)</t>
    <phoneticPr fontId="1" type="noConversion"/>
  </si>
  <si>
    <t>2204001</t>
  </si>
  <si>
    <t>半導體製程技術導論</t>
  </si>
  <si>
    <t>機械工程學系光機電整合工程碩士班</t>
  </si>
  <si>
    <t>材料科學</t>
  </si>
  <si>
    <t>工程材料</t>
  </si>
  <si>
    <t>熱力學(一)</t>
  </si>
  <si>
    <t>化工熱力學</t>
  </si>
  <si>
    <t>物理化學(一)</t>
  </si>
  <si>
    <t>高等化工熱力學</t>
  </si>
  <si>
    <t>化學暨生物化學系</t>
  </si>
  <si>
    <t>化學暨生物化學系</t>
    <phoneticPr fontId="1" type="noConversion"/>
  </si>
  <si>
    <t>反應動力學</t>
  </si>
  <si>
    <t>化工反應工程</t>
  </si>
  <si>
    <t>反應工程與反應器設計</t>
  </si>
  <si>
    <t>工程數學(一)</t>
  </si>
  <si>
    <t>工程數學</t>
  </si>
  <si>
    <t>資訊工程學系</t>
  </si>
  <si>
    <t>微分方程</t>
  </si>
  <si>
    <t>材料分析</t>
  </si>
  <si>
    <t>光電材料分析技術</t>
  </si>
  <si>
    <t>分析化學</t>
  </si>
  <si>
    <t>分析化學(一)</t>
  </si>
  <si>
    <t>儀器分析</t>
  </si>
  <si>
    <t>地球與環境科學系</t>
    <phoneticPr fontId="1" type="noConversion"/>
  </si>
  <si>
    <t>工程力學</t>
  </si>
  <si>
    <t>材料力學(一)</t>
  </si>
  <si>
    <t>材料力學(二)</t>
  </si>
  <si>
    <t>工程光學</t>
  </si>
  <si>
    <t>半導體光學導論</t>
  </si>
  <si>
    <t>材料機械性質</t>
  </si>
  <si>
    <t>工程數學(二)</t>
  </si>
  <si>
    <t>線性代數</t>
  </si>
  <si>
    <t>材料相平衡</t>
  </si>
  <si>
    <t>單元操作與輸送現象(三)</t>
  </si>
  <si>
    <t>單元操作與輸送現象(一)</t>
  </si>
  <si>
    <t>高等輸送現象</t>
  </si>
  <si>
    <t>流體力學(一)</t>
  </si>
  <si>
    <t>流體力學(二)</t>
  </si>
  <si>
    <t>有機化學(一)</t>
  </si>
  <si>
    <t>有機化學(二)</t>
  </si>
  <si>
    <t>大氣電漿技術應用與檢測</t>
  </si>
  <si>
    <t>機械工程學系</t>
    <phoneticPr fontId="1" type="noConversion"/>
  </si>
  <si>
    <t>電漿物理導論</t>
  </si>
  <si>
    <t>應用統計學</t>
  </si>
  <si>
    <t>統計與數據分析導論</t>
  </si>
  <si>
    <t>工業電化學</t>
  </si>
  <si>
    <t>電化學分析(一)</t>
  </si>
  <si>
    <t>無機化學(一)</t>
  </si>
  <si>
    <t>無機化學(二)</t>
  </si>
  <si>
    <t>高分子概論</t>
  </si>
  <si>
    <t>高分子加工概論</t>
  </si>
  <si>
    <t>高分子材料合成</t>
  </si>
  <si>
    <t>真空技術與應用</t>
  </si>
  <si>
    <t>TBD</t>
    <phoneticPr fontId="1" type="noConversion"/>
  </si>
  <si>
    <t>電子構裝</t>
  </si>
  <si>
    <t>前瞻顯示器科技</t>
  </si>
  <si>
    <t>統計方法</t>
  </si>
  <si>
    <t>2103711</t>
  </si>
  <si>
    <t>數學系</t>
  </si>
  <si>
    <t>物理化學(二)</t>
  </si>
  <si>
    <t>2603422</t>
  </si>
  <si>
    <t>未來將調整課程大綱改教量子力學</t>
    <phoneticPr fontId="1" type="noConversion"/>
  </si>
  <si>
    <t>量子力學(一)</t>
  </si>
  <si>
    <t>課程開出再請告知課程代碼</t>
  </si>
  <si>
    <r>
      <rPr>
        <b/>
        <sz val="12"/>
        <color theme="0"/>
        <rFont val="微軟正黑體"/>
        <family val="2"/>
        <charset val="136"/>
      </rPr>
      <t>半導體元件</t>
    </r>
    <r>
      <rPr>
        <b/>
        <sz val="12"/>
        <color theme="0"/>
        <rFont val="Arial"/>
        <family val="2"/>
      </rPr>
      <t>_</t>
    </r>
    <r>
      <rPr>
        <b/>
        <sz val="12"/>
        <color theme="0"/>
        <rFont val="微軟正黑體"/>
        <family val="2"/>
        <charset val="136"/>
      </rPr>
      <t>關鍵學能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微軟正黑體"/>
        <family val="2"/>
        <charset val="136"/>
      </rPr>
      <t>必修</t>
    </r>
    <r>
      <rPr>
        <b/>
        <sz val="16"/>
        <color rgb="FFFFFF00"/>
        <rFont val="Arial"/>
        <family val="2"/>
      </rPr>
      <t>2</t>
    </r>
    <r>
      <rPr>
        <b/>
        <sz val="12"/>
        <color theme="0"/>
        <rFont val="微軟正黑體"/>
        <family val="2"/>
        <charset val="136"/>
      </rPr>
      <t>門、選修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微軟正黑體"/>
        <family val="2"/>
        <charset val="136"/>
      </rPr>
      <t>門，選修從三類學能中任選至少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微軟正黑體"/>
        <family val="2"/>
        <charset val="136"/>
      </rPr>
      <t>門即可</t>
    </r>
    <r>
      <rPr>
        <b/>
        <sz val="12"/>
        <color theme="0"/>
        <rFont val="Arial"/>
        <family val="2"/>
      </rPr>
      <t>)</t>
    </r>
    <phoneticPr fontId="1" type="noConversion"/>
  </si>
  <si>
    <t>工學院</t>
    <phoneticPr fontId="1" type="noConversion"/>
  </si>
  <si>
    <r>
      <rPr>
        <b/>
        <sz val="12"/>
        <rFont val="微軟正黑體"/>
        <family val="2"/>
        <charset val="136"/>
      </rPr>
      <t xml:space="preserve">必
</t>
    </r>
    <r>
      <rPr>
        <b/>
        <sz val="12"/>
        <color rgb="FFC00000"/>
        <rFont val="Arial"/>
        <family val="2"/>
      </rPr>
      <t>(</t>
    </r>
    <r>
      <rPr>
        <b/>
        <sz val="12"/>
        <color rgb="FFC00000"/>
        <rFont val="微軟正黑體"/>
        <family val="2"/>
        <charset val="136"/>
      </rPr>
      <t>二選一</t>
    </r>
    <r>
      <rPr>
        <b/>
        <sz val="12"/>
        <color rgb="FFC00000"/>
        <rFont val="Arial"/>
        <family val="2"/>
      </rPr>
      <t>)</t>
    </r>
    <phoneticPr fontId="1" type="noConversion"/>
  </si>
  <si>
    <t>分析化學</t>
    <phoneticPr fontId="1" type="noConversion"/>
  </si>
  <si>
    <r>
      <rPr>
        <b/>
        <sz val="12"/>
        <color theme="0"/>
        <rFont val="微軟正黑體"/>
        <family val="2"/>
        <charset val="136"/>
      </rPr>
      <t>先進製程技術</t>
    </r>
    <r>
      <rPr>
        <b/>
        <sz val="12"/>
        <color theme="0"/>
        <rFont val="Arial"/>
        <family val="2"/>
      </rPr>
      <t>_</t>
    </r>
    <r>
      <rPr>
        <b/>
        <sz val="12"/>
        <color theme="0"/>
        <rFont val="微軟正黑體"/>
        <family val="2"/>
        <charset val="136"/>
      </rPr>
      <t>進階學能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微軟正黑體"/>
        <family val="2"/>
        <charset val="136"/>
      </rPr>
      <t>必修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微軟正黑體"/>
        <family val="2"/>
        <charset val="136"/>
      </rPr>
      <t>門、選修</t>
    </r>
    <r>
      <rPr>
        <b/>
        <sz val="16"/>
        <color rgb="FFFFFF00"/>
        <rFont val="Arial"/>
        <family val="2"/>
      </rPr>
      <t>6</t>
    </r>
    <r>
      <rPr>
        <b/>
        <sz val="12"/>
        <color theme="0"/>
        <rFont val="微軟正黑體"/>
        <family val="2"/>
        <charset val="136"/>
      </rPr>
      <t>門，選修從三類學能中任選至少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微軟正黑體"/>
        <family val="2"/>
        <charset val="136"/>
      </rPr>
      <t>門即可</t>
    </r>
    <r>
      <rPr>
        <b/>
        <sz val="12"/>
        <color theme="0"/>
        <rFont val="Arial"/>
        <family val="2"/>
      </rPr>
      <t>)</t>
    </r>
    <phoneticPr fontId="1" type="noConversion"/>
  </si>
  <si>
    <t>固態物理導論/量子力學導論</t>
    <phoneticPr fontId="1" type="noConversion"/>
  </si>
  <si>
    <t>半導體設備基礎</t>
    <phoneticPr fontId="1" type="noConversion"/>
  </si>
  <si>
    <t>半導體設備元件進階</t>
    <phoneticPr fontId="1" type="noConversion"/>
  </si>
  <si>
    <r>
      <rPr>
        <sz val="12"/>
        <color rgb="FFC00000"/>
        <rFont val="微軟正黑體"/>
        <family val="2"/>
        <charset val="136"/>
      </rPr>
      <t>結合</t>
    </r>
    <r>
      <rPr>
        <sz val="12"/>
        <color rgb="FFC00000"/>
        <rFont val="Arial"/>
        <family val="2"/>
      </rPr>
      <t>NTC</t>
    </r>
    <r>
      <rPr>
        <sz val="12"/>
        <color rgb="FFC00000"/>
        <rFont val="微軟正黑體"/>
        <family val="2"/>
        <charset val="136"/>
      </rPr>
      <t>資源</t>
    </r>
    <phoneticPr fontId="1" type="noConversion"/>
  </si>
  <si>
    <r>
      <rPr>
        <b/>
        <sz val="12"/>
        <color theme="0"/>
        <rFont val="微軟正黑體"/>
        <family val="2"/>
        <charset val="136"/>
      </rPr>
      <t>先進製程技術</t>
    </r>
    <r>
      <rPr>
        <b/>
        <sz val="12"/>
        <color theme="0"/>
        <rFont val="Arial"/>
        <family val="2"/>
      </rPr>
      <t>_</t>
    </r>
    <r>
      <rPr>
        <b/>
        <sz val="12"/>
        <color theme="0"/>
        <rFont val="微軟正黑體"/>
        <family val="2"/>
        <charset val="136"/>
      </rPr>
      <t>基礎學能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微軟正黑體"/>
        <family val="2"/>
        <charset val="136"/>
      </rPr>
      <t>必修</t>
    </r>
    <r>
      <rPr>
        <b/>
        <sz val="16"/>
        <color rgb="FFFFFF00"/>
        <rFont val="Arial"/>
        <family val="2"/>
      </rPr>
      <t>7</t>
    </r>
    <r>
      <rPr>
        <b/>
        <sz val="12"/>
        <color theme="0"/>
        <rFont val="微軟正黑體"/>
        <family val="2"/>
        <charset val="136"/>
      </rPr>
      <t>門、選修</t>
    </r>
    <r>
      <rPr>
        <b/>
        <sz val="16"/>
        <color rgb="FFFFFF00"/>
        <rFont val="Arial"/>
        <family val="2"/>
      </rPr>
      <t>9</t>
    </r>
    <r>
      <rPr>
        <b/>
        <sz val="12"/>
        <color theme="0"/>
        <rFont val="微軟正黑體"/>
        <family val="2"/>
        <charset val="136"/>
      </rPr>
      <t>門，選修從三類學能中任選至少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微軟正黑體"/>
        <family val="2"/>
        <charset val="136"/>
      </rPr>
      <t>門即可</t>
    </r>
    <r>
      <rPr>
        <b/>
        <sz val="12"/>
        <color theme="0"/>
        <rFont val="Arial"/>
        <family val="2"/>
      </rPr>
      <t>)</t>
    </r>
    <phoneticPr fontId="1" type="noConversion"/>
  </si>
  <si>
    <t>工學院</t>
  </si>
  <si>
    <t>地球與環境科學系</t>
  </si>
  <si>
    <r>
      <rPr>
        <b/>
        <sz val="12"/>
        <color theme="1"/>
        <rFont val="微軟正黑體"/>
        <family val="2"/>
        <charset val="136"/>
      </rPr>
      <t>科系</t>
    </r>
    <phoneticPr fontId="1" type="noConversion"/>
  </si>
  <si>
    <t>%</t>
    <phoneticPr fontId="1" type="noConversion"/>
  </si>
  <si>
    <t>學院</t>
    <phoneticPr fontId="1" type="noConversion"/>
  </si>
  <si>
    <t>備註</t>
    <phoneticPr fontId="1" type="noConversion"/>
  </si>
  <si>
    <r>
      <rPr>
        <b/>
        <sz val="12"/>
        <color theme="1"/>
        <rFont val="微軟正黑體"/>
        <family val="2"/>
        <charset val="136"/>
      </rPr>
      <t>總計</t>
    </r>
  </si>
  <si>
    <r>
      <rPr>
        <sz val="12"/>
        <rFont val="微軟正黑體"/>
        <family val="2"/>
        <charset val="136"/>
      </rPr>
      <t>工學院</t>
    </r>
    <phoneticPr fontId="1" type="noConversion"/>
  </si>
  <si>
    <r>
      <rPr>
        <sz val="12"/>
        <rFont val="微軟正黑體"/>
        <family val="2"/>
        <charset val="136"/>
      </rPr>
      <t>理學院</t>
    </r>
    <phoneticPr fontId="1" type="noConversion"/>
  </si>
  <si>
    <r>
      <rPr>
        <sz val="12"/>
        <rFont val="微軟正黑體"/>
        <family val="2"/>
        <charset val="136"/>
      </rPr>
      <t>含研究所課程</t>
    </r>
    <r>
      <rPr>
        <sz val="12"/>
        <rFont val="Arial"/>
        <family val="2"/>
      </rPr>
      <t>*3</t>
    </r>
    <phoneticPr fontId="1" type="noConversion"/>
  </si>
  <si>
    <r>
      <rPr>
        <sz val="12"/>
        <rFont val="微軟正黑體"/>
        <family val="2"/>
        <charset val="136"/>
      </rPr>
      <t>含研究所課程</t>
    </r>
    <r>
      <rPr>
        <sz val="12"/>
        <rFont val="Arial"/>
        <family val="2"/>
      </rPr>
      <t>*1</t>
    </r>
    <phoneticPr fontId="1" type="noConversion"/>
  </si>
  <si>
    <r>
      <t>(2023.06.08)</t>
    </r>
    <r>
      <rPr>
        <sz val="12"/>
        <color rgb="FFC00000"/>
        <rFont val="微軟正黑體"/>
        <family val="2"/>
        <charset val="136"/>
      </rPr>
      <t>新增</t>
    </r>
    <phoneticPr fontId="1" type="noConversion"/>
  </si>
  <si>
    <t>v2023-06-08</t>
    <phoneticPr fontId="1" type="noConversion"/>
  </si>
  <si>
    <t>電機工程學系</t>
    <phoneticPr fontId="1" type="noConversion"/>
  </si>
  <si>
    <r>
      <t>(2023.06.21)</t>
    </r>
    <r>
      <rPr>
        <sz val="12"/>
        <color rgb="FFC00000"/>
        <rFont val="微軟正黑體"/>
        <family val="2"/>
        <charset val="136"/>
      </rPr>
      <t>新增</t>
    </r>
    <phoneticPr fontId="1" type="noConversion"/>
  </si>
  <si>
    <t>半導體製程技術</t>
    <phoneticPr fontId="1" type="noConversion"/>
  </si>
  <si>
    <r>
      <rPr>
        <sz val="12"/>
        <rFont val="微軟正黑體"/>
        <family val="2"/>
        <charset val="136"/>
      </rPr>
      <t>含研究所課程</t>
    </r>
    <r>
      <rPr>
        <sz val="12"/>
        <rFont val="Arial"/>
        <family val="2"/>
      </rPr>
      <t>*9</t>
    </r>
    <phoneticPr fontId="1" type="noConversion"/>
  </si>
  <si>
    <r>
      <rPr>
        <sz val="12"/>
        <rFont val="微軟正黑體"/>
        <family val="2"/>
        <charset val="136"/>
      </rPr>
      <t>含研究所課程</t>
    </r>
    <r>
      <rPr>
        <sz val="12"/>
        <rFont val="Arial"/>
        <family val="2"/>
      </rPr>
      <t>*5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</si>
</sst>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2"/>
      <color theme="0"/>
      <name val="Arial"/>
      <family val="2"/>
      <charset val="136"/>
    </font>
    <font>
      <b/>
      <sz val="12"/>
      <color rgb="FFFFFF00"/>
      <name val="Arial"/>
      <family val="2"/>
    </font>
    <font>
      <b/>
      <sz val="12"/>
      <color rgb="FFFFFF00"/>
      <name val="微軟正黑體"/>
      <family val="2"/>
      <charset val="136"/>
    </font>
    <font>
      <b/>
      <sz val="12"/>
      <name val="Arial"/>
      <family val="2"/>
      <charset val="136"/>
    </font>
    <font>
      <sz val="12"/>
      <color theme="1"/>
      <name val="Arial"/>
      <family val="2"/>
      <charset val="136"/>
    </font>
    <font>
      <sz val="12"/>
      <color rgb="FFC00000"/>
      <name val="Arial"/>
      <family val="2"/>
    </font>
    <font>
      <sz val="12"/>
      <color rgb="FFC00000"/>
      <name val="新細明體"/>
      <family val="2"/>
      <charset val="136"/>
    </font>
    <font>
      <sz val="12"/>
      <color rgb="FFC00000"/>
      <name val="Arial"/>
      <family val="2"/>
      <charset val="136"/>
    </font>
    <font>
      <b/>
      <sz val="10"/>
      <color rgb="FFFFFF00"/>
      <name val="Arial"/>
      <family val="2"/>
    </font>
    <font>
      <b/>
      <sz val="10"/>
      <color rgb="FFFFFF00"/>
      <name val="微軟正黑體"/>
      <family val="2"/>
      <charset val="136"/>
    </font>
    <font>
      <b/>
      <sz val="12"/>
      <color rgb="FFC00000"/>
      <name val="Arial"/>
      <family val="2"/>
    </font>
    <font>
      <b/>
      <sz val="12"/>
      <color rgb="FFC00000"/>
      <name val="微軟正黑體"/>
      <family val="2"/>
      <charset val="136"/>
    </font>
    <font>
      <sz val="12"/>
      <name val="新細明體"/>
      <family val="2"/>
      <charset val="136"/>
      <scheme val="minor"/>
    </font>
    <font>
      <b/>
      <sz val="12"/>
      <color rgb="FF0000CC"/>
      <name val="微軟正黑體"/>
      <family val="2"/>
      <charset val="136"/>
    </font>
    <font>
      <b/>
      <sz val="16"/>
      <color rgb="FFFFFF00"/>
      <name val="Arial"/>
      <family val="2"/>
    </font>
    <font>
      <sz val="12"/>
      <color rgb="FF0000CC"/>
      <name val="微軟正黑體"/>
      <family val="2"/>
      <charset val="136"/>
    </font>
    <font>
      <sz val="12"/>
      <name val="Microsoft JhengHei"/>
      <family val="2"/>
      <charset val="136"/>
    </font>
    <font>
      <sz val="12"/>
      <name val="Arial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/>
      </left>
      <right style="hair">
        <color theme="0" tint="-0.499984740745262"/>
      </right>
      <top style="thin">
        <color theme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1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1"/>
      </right>
      <top style="thin">
        <color theme="1"/>
      </top>
      <bottom style="hair">
        <color theme="0" tint="-0.499984740745262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theme="1"/>
      </left>
      <right/>
      <top style="thin">
        <color theme="1"/>
      </top>
      <bottom style="hair">
        <color theme="0" tint="-0.499984740745262"/>
      </bottom>
      <diagonal/>
    </border>
    <border>
      <left/>
      <right/>
      <top style="thin">
        <color theme="1"/>
      </top>
      <bottom style="hair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rgb="FF7F7F7F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rgb="FF7F7F7F"/>
      </right>
      <top/>
      <bottom/>
      <diagonal/>
    </border>
    <border>
      <left style="hair">
        <color theme="0" tint="-0.499984740745262"/>
      </left>
      <right style="hair">
        <color rgb="FF7F7F7F"/>
      </right>
      <top/>
      <bottom style="hair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5" fillId="2" borderId="0" xfId="0" applyFont="1" applyFill="1" applyAlignment="1"/>
    <xf numFmtId="0" fontId="7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18" fillId="2" borderId="0" xfId="0" applyFont="1" applyFill="1">
      <alignment vertical="center"/>
    </xf>
    <xf numFmtId="0" fontId="7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7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21" fillId="2" borderId="0" xfId="0" applyFont="1" applyFill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25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49" fontId="19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29" fillId="2" borderId="0" xfId="0" applyFont="1" applyFill="1">
      <alignment vertical="center"/>
    </xf>
    <xf numFmtId="0" fontId="13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top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11" fillId="0" borderId="15" xfId="0" applyFont="1" applyBorder="1" applyAlignment="1">
      <alignment horizontal="right" vertical="center"/>
    </xf>
    <xf numFmtId="9" fontId="11" fillId="0" borderId="15" xfId="0" applyNumberFormat="1" applyFont="1" applyBorder="1" applyAlignment="1">
      <alignment horizontal="right" vertical="center"/>
    </xf>
    <xf numFmtId="0" fontId="12" fillId="0" borderId="15" xfId="0" applyFont="1" applyBorder="1">
      <alignment vertical="center"/>
    </xf>
    <xf numFmtId="0" fontId="11" fillId="0" borderId="0" xfId="0" applyFont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16" xfId="0" applyFont="1" applyBorder="1">
      <alignment vertical="center"/>
    </xf>
    <xf numFmtId="9" fontId="5" fillId="0" borderId="16" xfId="0" applyNumberFormat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0" fontId="3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9" fontId="5" fillId="0" borderId="0" xfId="0" applyNumberFormat="1" applyFont="1">
      <alignment vertical="center"/>
    </xf>
    <xf numFmtId="0" fontId="3" fillId="0" borderId="0" xfId="0" applyFont="1">
      <alignment vertical="center"/>
    </xf>
    <xf numFmtId="0" fontId="31" fillId="0" borderId="0" xfId="0" applyFont="1" applyFill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9" fillId="2" borderId="9" xfId="0" applyFont="1" applyFill="1" applyBorder="1" applyAlignment="1">
      <alignment horizontal="left" vertical="top"/>
    </xf>
    <xf numFmtId="0" fontId="26" fillId="0" borderId="10" xfId="0" applyFont="1" applyBorder="1" applyAlignment="1">
      <alignment horizontal="left" vertical="top"/>
    </xf>
    <xf numFmtId="0" fontId="26" fillId="0" borderId="11" xfId="0" applyFont="1" applyBorder="1" applyAlignment="1">
      <alignment horizontal="left" vertical="top"/>
    </xf>
    <xf numFmtId="0" fontId="9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top"/>
    </xf>
    <xf numFmtId="0" fontId="26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top"/>
    </xf>
    <xf numFmtId="0" fontId="10" fillId="0" borderId="1" xfId="0" applyFont="1" applyBorder="1" applyAlignment="1">
      <alignment horizontal="left" vertical="top" wrapText="1"/>
    </xf>
    <xf numFmtId="0" fontId="24" fillId="7" borderId="1" xfId="0" applyFont="1" applyFill="1" applyBorder="1" applyAlignment="1">
      <alignment horizontal="right" vertical="top"/>
    </xf>
    <xf numFmtId="0" fontId="25" fillId="7" borderId="1" xfId="0" applyFont="1" applyFill="1" applyBorder="1" applyAlignment="1">
      <alignment horizontal="left" vertical="top" wrapText="1"/>
    </xf>
    <xf numFmtId="0" fontId="24" fillId="7" borderId="1" xfId="0" applyFont="1" applyFill="1" applyBorder="1" applyAlignment="1">
      <alignment horizontal="left" vertical="top" wrapText="1"/>
    </xf>
    <xf numFmtId="0" fontId="25" fillId="7" borderId="1" xfId="0" applyFont="1" applyFill="1" applyBorder="1" applyAlignment="1">
      <alignment horizontal="center" vertical="top"/>
    </xf>
    <xf numFmtId="0" fontId="24" fillId="7" borderId="1" xfId="0" applyFont="1" applyFill="1" applyBorder="1" applyAlignment="1">
      <alignment horizontal="center" vertical="top"/>
    </xf>
    <xf numFmtId="0" fontId="17" fillId="0" borderId="9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4" fillId="5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CC"/>
      <color rgb="FF548235"/>
      <color rgb="FF993300"/>
      <color rgb="FF808080"/>
      <color rgb="FF009900"/>
      <color rgb="FFFF9933"/>
      <color rgb="FFFFCCCC"/>
      <color rgb="FFCCFF3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D21-19B7-43E0-A9E0-213C1FC995A7}">
  <dimension ref="B1:F12"/>
  <sheetViews>
    <sheetView showGridLines="0" workbookViewId="0">
      <selection activeCell="F15" sqref="F15"/>
    </sheetView>
  </sheetViews>
  <sheetFormatPr defaultColWidth="8.77734375" defaultRowHeight="15"/>
  <cols>
    <col min="1" max="1" width="2.77734375" style="97" customWidth="1"/>
    <col min="2" max="2" width="22.77734375" style="102" customWidth="1"/>
    <col min="3" max="3" width="8.77734375" style="97"/>
    <col min="4" max="4" width="8.77734375" style="103"/>
    <col min="5" max="5" width="25.109375" style="97" bestFit="1" customWidth="1"/>
    <col min="6" max="6" width="17.109375" style="97" bestFit="1" customWidth="1"/>
    <col min="7" max="16384" width="8.77734375" style="97"/>
  </cols>
  <sheetData>
    <row r="1" spans="2:6" s="92" customFormat="1" ht="15.6">
      <c r="B1" s="89" t="s">
        <v>141</v>
      </c>
      <c r="C1" s="89" t="s">
        <v>8</v>
      </c>
      <c r="D1" s="90" t="s">
        <v>142</v>
      </c>
      <c r="E1" s="91" t="s">
        <v>143</v>
      </c>
      <c r="F1" s="91" t="s">
        <v>144</v>
      </c>
    </row>
    <row r="2" spans="2:6" ht="15.6">
      <c r="B2" s="93" t="s">
        <v>145</v>
      </c>
      <c r="C2" s="94">
        <f>SUM(C3:C12)</f>
        <v>70</v>
      </c>
      <c r="D2" s="95">
        <v>1</v>
      </c>
      <c r="E2" s="96"/>
      <c r="F2" s="96"/>
    </row>
    <row r="3" spans="2:6" s="99" customFormat="1" ht="15.6">
      <c r="B3" s="98" t="s">
        <v>55</v>
      </c>
      <c r="C3" s="99">
        <v>26</v>
      </c>
      <c r="D3" s="100">
        <f>C3/$C$2</f>
        <v>0.37142857142857144</v>
      </c>
      <c r="E3" s="99" t="s">
        <v>139</v>
      </c>
      <c r="F3" s="101" t="s">
        <v>155</v>
      </c>
    </row>
    <row r="4" spans="2:6" s="99" customFormat="1" ht="15.6">
      <c r="B4" s="98" t="s">
        <v>59</v>
      </c>
      <c r="C4" s="99">
        <v>17</v>
      </c>
      <c r="D4" s="100">
        <f t="shared" ref="D4:D12" si="0">C4/$C$2</f>
        <v>0.24285714285714285</v>
      </c>
      <c r="E4" s="99" t="s">
        <v>146</v>
      </c>
      <c r="F4" s="101" t="s">
        <v>156</v>
      </c>
    </row>
    <row r="5" spans="2:6" s="99" customFormat="1" ht="15.6">
      <c r="B5" s="98" t="s">
        <v>74</v>
      </c>
      <c r="C5" s="99">
        <v>7</v>
      </c>
      <c r="D5" s="100">
        <f t="shared" si="0"/>
        <v>0.1</v>
      </c>
      <c r="E5" s="99" t="s">
        <v>147</v>
      </c>
      <c r="F5" s="101" t="s">
        <v>149</v>
      </c>
    </row>
    <row r="6" spans="2:6" s="99" customFormat="1" ht="15.6">
      <c r="B6" s="98" t="s">
        <v>52</v>
      </c>
      <c r="C6" s="99">
        <v>6</v>
      </c>
      <c r="D6" s="100">
        <f t="shared" si="0"/>
        <v>8.5714285714285715E-2</v>
      </c>
      <c r="E6" s="99" t="s">
        <v>147</v>
      </c>
      <c r="F6" s="101" t="s">
        <v>148</v>
      </c>
    </row>
    <row r="7" spans="2:6" s="99" customFormat="1" ht="15.6">
      <c r="B7" s="98" t="s">
        <v>48</v>
      </c>
      <c r="C7" s="99">
        <v>4</v>
      </c>
      <c r="D7" s="100">
        <f t="shared" ref="D7" si="1">C7/$C$2</f>
        <v>5.7142857142857141E-2</v>
      </c>
      <c r="E7" s="99" t="s">
        <v>146</v>
      </c>
      <c r="F7" s="105" t="s">
        <v>149</v>
      </c>
    </row>
    <row r="8" spans="2:6" s="99" customFormat="1" ht="15.6">
      <c r="B8" s="98" t="s">
        <v>139</v>
      </c>
      <c r="C8" s="99">
        <v>3</v>
      </c>
      <c r="D8" s="100">
        <f t="shared" si="0"/>
        <v>4.2857142857142858E-2</v>
      </c>
      <c r="E8" s="99" t="s">
        <v>146</v>
      </c>
      <c r="F8" s="105" t="s">
        <v>149</v>
      </c>
    </row>
    <row r="9" spans="2:6" s="99" customFormat="1" ht="15.6">
      <c r="B9" s="98" t="s">
        <v>50</v>
      </c>
      <c r="C9" s="99">
        <v>3</v>
      </c>
      <c r="D9" s="100">
        <f t="shared" si="0"/>
        <v>4.2857142857142858E-2</v>
      </c>
      <c r="E9" s="99" t="s">
        <v>146</v>
      </c>
      <c r="F9" s="101"/>
    </row>
    <row r="10" spans="2:6" s="99" customFormat="1" ht="15.6">
      <c r="B10" s="98" t="s">
        <v>81</v>
      </c>
      <c r="C10" s="99">
        <v>2</v>
      </c>
      <c r="D10" s="100">
        <f t="shared" si="0"/>
        <v>2.8571428571428571E-2</v>
      </c>
      <c r="E10" s="99" t="s">
        <v>146</v>
      </c>
      <c r="F10" s="104"/>
    </row>
    <row r="11" spans="2:6" s="99" customFormat="1" ht="15.6">
      <c r="B11" s="98" t="s">
        <v>140</v>
      </c>
      <c r="C11" s="99">
        <v>1</v>
      </c>
      <c r="D11" s="100">
        <f t="shared" si="0"/>
        <v>1.4285714285714285E-2</v>
      </c>
      <c r="E11" s="99" t="s">
        <v>147</v>
      </c>
      <c r="F11" s="104"/>
    </row>
    <row r="12" spans="2:6" s="99" customFormat="1" ht="15.6">
      <c r="B12" s="98" t="s">
        <v>123</v>
      </c>
      <c r="C12" s="99">
        <v>1</v>
      </c>
      <c r="D12" s="100">
        <f t="shared" si="0"/>
        <v>1.4285714285714285E-2</v>
      </c>
      <c r="E12" s="99" t="s">
        <v>147</v>
      </c>
      <c r="F12" s="104"/>
    </row>
  </sheetData>
  <phoneticPr fontId="1" type="noConversion"/>
  <pageMargins left="0.7" right="0.7" top="0.75" bottom="0.75" header="0.3" footer="0.3"/>
  <pageSetup paperSize="9" orientation="portrait" horizontalDpi="4294967292" verticalDpi="4294967292" r:id="rId1"/>
  <headerFooter>
    <oddHeader>&amp;L&amp;"Calibri"&amp;10&amp;K000000TSMC Property&amp;1#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N12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1" sqref="L1"/>
    </sheetView>
  </sheetViews>
  <sheetFormatPr defaultColWidth="9" defaultRowHeight="15.6"/>
  <cols>
    <col min="1" max="1" width="3.77734375" style="12" customWidth="1"/>
    <col min="2" max="2" width="3.77734375" style="13" customWidth="1"/>
    <col min="3" max="3" width="30.77734375" style="1" customWidth="1"/>
    <col min="4" max="4" width="9.77734375" style="1" customWidth="1"/>
    <col min="5" max="5" width="30.77734375" style="1" customWidth="1"/>
    <col min="6" max="6" width="16.77734375" style="1" customWidth="1"/>
    <col min="7" max="9" width="9.77734375" style="1" customWidth="1"/>
    <col min="10" max="10" width="24.77734375" style="29" customWidth="1"/>
    <col min="11" max="12" width="10.77734375" style="1" customWidth="1"/>
    <col min="13" max="16384" width="9" style="1"/>
  </cols>
  <sheetData>
    <row r="1" spans="1:14" ht="26.25" customHeight="1">
      <c r="B1" s="17" t="s">
        <v>7</v>
      </c>
      <c r="C1" s="3"/>
      <c r="L1" s="12" t="s">
        <v>151</v>
      </c>
      <c r="N1" s="8"/>
    </row>
    <row r="2" spans="1:14" ht="24" customHeight="1">
      <c r="B2" s="117" t="s">
        <v>129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</row>
    <row r="3" spans="1:14" s="4" customFormat="1" ht="36" customHeight="1">
      <c r="A3" s="37"/>
      <c r="B3" s="31" t="s">
        <v>8</v>
      </c>
      <c r="C3" s="32" t="s">
        <v>17</v>
      </c>
      <c r="D3" s="33" t="s">
        <v>9</v>
      </c>
      <c r="E3" s="9" t="s">
        <v>0</v>
      </c>
      <c r="F3" s="9" t="s">
        <v>10</v>
      </c>
      <c r="G3" s="11" t="s">
        <v>11</v>
      </c>
      <c r="H3" s="10" t="s">
        <v>3</v>
      </c>
      <c r="I3" s="10" t="s">
        <v>4</v>
      </c>
      <c r="J3" s="9" t="s">
        <v>2</v>
      </c>
      <c r="K3" s="33" t="s">
        <v>12</v>
      </c>
      <c r="L3" s="33" t="s">
        <v>18</v>
      </c>
    </row>
    <row r="4" spans="1:14" ht="18" customHeight="1">
      <c r="A4" s="35"/>
      <c r="B4" s="120">
        <v>1</v>
      </c>
      <c r="C4" s="122" t="s">
        <v>1</v>
      </c>
      <c r="D4" s="124" t="s">
        <v>5</v>
      </c>
      <c r="E4" s="24" t="s">
        <v>46</v>
      </c>
      <c r="F4" s="28" t="s">
        <v>47</v>
      </c>
      <c r="G4" s="19">
        <v>3</v>
      </c>
      <c r="H4" s="34"/>
      <c r="I4" s="34"/>
      <c r="J4" s="24" t="s">
        <v>48</v>
      </c>
      <c r="K4" s="34" t="s">
        <v>14</v>
      </c>
      <c r="L4" s="24" t="s">
        <v>15</v>
      </c>
    </row>
    <row r="5" spans="1:14" ht="18" customHeight="1">
      <c r="B5" s="121"/>
      <c r="C5" s="123"/>
      <c r="D5" s="125"/>
      <c r="E5" s="24" t="s">
        <v>46</v>
      </c>
      <c r="F5" s="28" t="s">
        <v>49</v>
      </c>
      <c r="G5" s="19">
        <v>3</v>
      </c>
      <c r="H5" s="34"/>
      <c r="I5" s="34"/>
      <c r="J5" s="24" t="s">
        <v>50</v>
      </c>
      <c r="K5" s="34" t="s">
        <v>14</v>
      </c>
      <c r="L5" s="24" t="s">
        <v>15</v>
      </c>
    </row>
    <row r="6" spans="1:14" ht="18" customHeight="1">
      <c r="A6" s="35"/>
      <c r="B6" s="108">
        <v>2</v>
      </c>
      <c r="C6" s="111" t="s">
        <v>134</v>
      </c>
      <c r="D6" s="114" t="s">
        <v>5</v>
      </c>
      <c r="E6" s="24" t="s">
        <v>64</v>
      </c>
      <c r="F6" s="28" t="s">
        <v>65</v>
      </c>
      <c r="G6" s="19">
        <v>3</v>
      </c>
      <c r="H6" s="34"/>
      <c r="I6" s="34"/>
      <c r="J6" s="24" t="s">
        <v>16</v>
      </c>
      <c r="K6" s="34" t="s">
        <v>14</v>
      </c>
      <c r="L6" s="24" t="s">
        <v>15</v>
      </c>
    </row>
    <row r="7" spans="1:14" ht="18" customHeight="1">
      <c r="A7" s="35"/>
      <c r="B7" s="109"/>
      <c r="C7" s="112"/>
      <c r="D7" s="115"/>
      <c r="E7" s="73" t="s">
        <v>124</v>
      </c>
      <c r="F7" s="74" t="s">
        <v>125</v>
      </c>
      <c r="G7" s="75">
        <v>3</v>
      </c>
      <c r="H7" s="76"/>
      <c r="I7" s="76"/>
      <c r="J7" s="73" t="s">
        <v>74</v>
      </c>
      <c r="K7" s="76" t="s">
        <v>14</v>
      </c>
      <c r="L7" s="73" t="s">
        <v>53</v>
      </c>
      <c r="M7" s="3" t="s">
        <v>126</v>
      </c>
    </row>
    <row r="8" spans="1:14" ht="18" customHeight="1">
      <c r="A8" s="35"/>
      <c r="B8" s="109"/>
      <c r="C8" s="112"/>
      <c r="D8" s="115"/>
      <c r="E8" s="77" t="s">
        <v>60</v>
      </c>
      <c r="F8" s="78" t="s">
        <v>61</v>
      </c>
      <c r="G8" s="79">
        <v>3</v>
      </c>
      <c r="H8" s="80"/>
      <c r="I8" s="80"/>
      <c r="J8" s="77" t="s">
        <v>16</v>
      </c>
      <c r="K8" s="80" t="s">
        <v>14</v>
      </c>
      <c r="L8" s="77" t="s">
        <v>15</v>
      </c>
    </row>
    <row r="9" spans="1:14" ht="18" customHeight="1">
      <c r="A9" s="35"/>
      <c r="B9" s="110"/>
      <c r="C9" s="113"/>
      <c r="D9" s="116"/>
      <c r="E9" s="77" t="s">
        <v>127</v>
      </c>
      <c r="F9" s="78" t="s">
        <v>62</v>
      </c>
      <c r="G9" s="79">
        <v>3</v>
      </c>
      <c r="H9" s="80"/>
      <c r="I9" s="80"/>
      <c r="J9" s="77" t="s">
        <v>16</v>
      </c>
      <c r="K9" s="80" t="s">
        <v>63</v>
      </c>
      <c r="L9" s="77" t="s">
        <v>53</v>
      </c>
      <c r="M9" s="3"/>
    </row>
    <row r="10" spans="1:14" ht="18" customHeight="1">
      <c r="A10" s="35"/>
      <c r="B10" s="48">
        <v>3</v>
      </c>
      <c r="C10" s="49" t="s">
        <v>19</v>
      </c>
      <c r="D10" s="50" t="s">
        <v>6</v>
      </c>
      <c r="E10" s="24" t="s">
        <v>51</v>
      </c>
      <c r="F10" s="28">
        <v>2202060</v>
      </c>
      <c r="G10" s="19">
        <v>3</v>
      </c>
      <c r="H10" s="34"/>
      <c r="I10" s="34"/>
      <c r="J10" s="24" t="s">
        <v>52</v>
      </c>
      <c r="K10" s="34" t="s">
        <v>14</v>
      </c>
      <c r="L10" s="24" t="s">
        <v>53</v>
      </c>
    </row>
    <row r="11" spans="1:14" ht="18" customHeight="1">
      <c r="A11" s="35"/>
      <c r="B11" s="48">
        <v>4</v>
      </c>
      <c r="C11" s="49" t="s">
        <v>21</v>
      </c>
      <c r="D11" s="50" t="s">
        <v>6</v>
      </c>
      <c r="E11" s="24" t="s">
        <v>54</v>
      </c>
      <c r="F11" s="28">
        <v>4252810</v>
      </c>
      <c r="G11" s="19">
        <v>3</v>
      </c>
      <c r="H11" s="34"/>
      <c r="I11" s="34"/>
      <c r="J11" s="24" t="s">
        <v>56</v>
      </c>
      <c r="K11" s="34" t="s">
        <v>14</v>
      </c>
      <c r="L11" s="24" t="s">
        <v>15</v>
      </c>
    </row>
    <row r="12" spans="1:14" ht="18" customHeight="1">
      <c r="A12" s="56"/>
      <c r="B12" s="48">
        <v>5</v>
      </c>
      <c r="C12" s="49" t="s">
        <v>20</v>
      </c>
      <c r="D12" s="50" t="s">
        <v>6</v>
      </c>
      <c r="E12" s="58" t="s">
        <v>57</v>
      </c>
      <c r="F12" s="57" t="s">
        <v>58</v>
      </c>
      <c r="G12" s="71">
        <v>3</v>
      </c>
      <c r="H12" s="72"/>
      <c r="I12" s="72"/>
      <c r="J12" s="58" t="s">
        <v>59</v>
      </c>
      <c r="K12" s="72" t="s">
        <v>14</v>
      </c>
      <c r="L12" s="58" t="s">
        <v>15</v>
      </c>
      <c r="M12" s="27" t="s">
        <v>128</v>
      </c>
    </row>
  </sheetData>
  <mergeCells count="7">
    <mergeCell ref="B6:B9"/>
    <mergeCell ref="C6:C9"/>
    <mergeCell ref="D6:D9"/>
    <mergeCell ref="B2:L2"/>
    <mergeCell ref="B4:B5"/>
    <mergeCell ref="C4:C5"/>
    <mergeCell ref="D4:D5"/>
  </mergeCells>
  <phoneticPr fontId="1" type="noConversion"/>
  <dataValidations count="2">
    <dataValidation type="list" allowBlank="1" showInputMessage="1" showErrorMessage="1" sqref="K4:K12" xr:uid="{A9DA82FC-AF81-4DB4-A8F5-604E5A74C510}">
      <formula1>"大學部,研究所"</formula1>
    </dataValidation>
    <dataValidation type="list" allowBlank="1" showInputMessage="1" showErrorMessage="1" sqref="L4:L12" xr:uid="{25E0844B-6684-4313-9363-4D5B412436D5}">
      <formula1>"上學期,下學期,上下學期"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r:id="rId1"/>
  <headerFooter>
    <oddHeader>&amp;L&amp;"Calibri"&amp;10&amp;K000000TSMC Property&amp;1#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3300"/>
  </sheetPr>
  <dimension ref="A1:N49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13" sqref="E13"/>
    </sheetView>
  </sheetViews>
  <sheetFormatPr defaultColWidth="9" defaultRowHeight="15"/>
  <cols>
    <col min="1" max="1" width="3.77734375" style="1" customWidth="1"/>
    <col min="2" max="2" width="3.77734375" style="12" customWidth="1"/>
    <col min="3" max="3" width="30.77734375" style="1" customWidth="1"/>
    <col min="4" max="4" width="9.77734375" style="2" customWidth="1"/>
    <col min="5" max="5" width="30.77734375" style="1" customWidth="1"/>
    <col min="6" max="6" width="16.77734375" style="1" customWidth="1"/>
    <col min="7" max="7" width="9.77734375" style="2" customWidth="1"/>
    <col min="8" max="9" width="9.77734375" style="1" customWidth="1"/>
    <col min="10" max="10" width="24.77734375" style="26" customWidth="1"/>
    <col min="11" max="12" width="10.77734375" style="1" customWidth="1"/>
    <col min="13" max="16384" width="9" style="1"/>
  </cols>
  <sheetData>
    <row r="1" spans="1:14" ht="26.25" customHeight="1">
      <c r="B1" s="36" t="s">
        <v>7</v>
      </c>
      <c r="C1" s="3"/>
      <c r="L1" s="12" t="s">
        <v>151</v>
      </c>
      <c r="N1" s="8"/>
    </row>
    <row r="2" spans="1:14" ht="24.75" customHeight="1">
      <c r="B2" s="134" t="s">
        <v>138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</row>
    <row r="3" spans="1:14" ht="36" customHeight="1">
      <c r="A3" s="37"/>
      <c r="B3" s="39" t="s">
        <v>8</v>
      </c>
      <c r="C3" s="5" t="s">
        <v>17</v>
      </c>
      <c r="D3" s="40" t="s">
        <v>9</v>
      </c>
      <c r="E3" s="5" t="s">
        <v>0</v>
      </c>
      <c r="F3" s="5" t="s">
        <v>10</v>
      </c>
      <c r="G3" s="7" t="s">
        <v>11</v>
      </c>
      <c r="H3" s="6" t="s">
        <v>3</v>
      </c>
      <c r="I3" s="6" t="s">
        <v>4</v>
      </c>
      <c r="J3" s="5" t="s">
        <v>2</v>
      </c>
      <c r="K3" s="40" t="s">
        <v>12</v>
      </c>
      <c r="L3" s="40" t="s">
        <v>18</v>
      </c>
    </row>
    <row r="4" spans="1:14" ht="18" customHeight="1">
      <c r="A4" s="35"/>
      <c r="B4" s="120">
        <v>1</v>
      </c>
      <c r="C4" s="136" t="s">
        <v>22</v>
      </c>
      <c r="D4" s="128" t="s">
        <v>5</v>
      </c>
      <c r="E4" s="58" t="s">
        <v>66</v>
      </c>
      <c r="F4" s="82">
        <v>4015013</v>
      </c>
      <c r="G4" s="71">
        <v>3</v>
      </c>
      <c r="H4" s="72"/>
      <c r="I4" s="72"/>
      <c r="J4" s="58" t="s">
        <v>130</v>
      </c>
      <c r="K4" s="72" t="s">
        <v>63</v>
      </c>
      <c r="L4" s="58" t="s">
        <v>53</v>
      </c>
      <c r="M4" s="27" t="s">
        <v>150</v>
      </c>
    </row>
    <row r="5" spans="1:14" ht="18" customHeight="1">
      <c r="A5" s="35"/>
      <c r="B5" s="120"/>
      <c r="C5" s="136"/>
      <c r="D5" s="128"/>
      <c r="E5" s="58" t="s">
        <v>66</v>
      </c>
      <c r="F5" s="82">
        <v>4155499</v>
      </c>
      <c r="G5" s="71">
        <v>3</v>
      </c>
      <c r="H5" s="72"/>
      <c r="I5" s="72"/>
      <c r="J5" s="58" t="s">
        <v>152</v>
      </c>
      <c r="K5" s="72" t="s">
        <v>63</v>
      </c>
      <c r="L5" s="58" t="s">
        <v>53</v>
      </c>
      <c r="M5" s="27" t="s">
        <v>153</v>
      </c>
    </row>
    <row r="6" spans="1:14" ht="18" customHeight="1">
      <c r="A6" s="35"/>
      <c r="B6" s="120"/>
      <c r="C6" s="136"/>
      <c r="D6" s="128"/>
      <c r="E6" s="58" t="s">
        <v>66</v>
      </c>
      <c r="F6" s="107">
        <v>4415076</v>
      </c>
      <c r="G6" s="71">
        <v>3</v>
      </c>
      <c r="H6" s="72"/>
      <c r="I6" s="72"/>
      <c r="J6" s="58" t="s">
        <v>106</v>
      </c>
      <c r="K6" s="72" t="s">
        <v>63</v>
      </c>
      <c r="L6" s="58" t="s">
        <v>53</v>
      </c>
      <c r="M6" s="3"/>
    </row>
    <row r="7" spans="1:14" ht="18" customHeight="1">
      <c r="A7" s="35"/>
      <c r="B7" s="120"/>
      <c r="C7" s="136"/>
      <c r="D7" s="128"/>
      <c r="E7" s="58" t="s">
        <v>66</v>
      </c>
      <c r="F7" s="82">
        <v>4255951</v>
      </c>
      <c r="G7" s="71">
        <v>3</v>
      </c>
      <c r="H7" s="72"/>
      <c r="I7" s="72"/>
      <c r="J7" s="58" t="s">
        <v>56</v>
      </c>
      <c r="K7" s="72" t="s">
        <v>63</v>
      </c>
      <c r="L7" s="58" t="s">
        <v>53</v>
      </c>
      <c r="M7" s="27" t="s">
        <v>150</v>
      </c>
    </row>
    <row r="8" spans="1:14" ht="18" customHeight="1">
      <c r="A8" s="12"/>
      <c r="B8" s="135"/>
      <c r="C8" s="136"/>
      <c r="D8" s="129"/>
      <c r="E8" s="24" t="s">
        <v>154</v>
      </c>
      <c r="F8" s="18">
        <v>4255926</v>
      </c>
      <c r="G8" s="19">
        <v>3</v>
      </c>
      <c r="H8" s="34"/>
      <c r="I8" s="34"/>
      <c r="J8" s="24" t="s">
        <v>56</v>
      </c>
      <c r="K8" s="34" t="s">
        <v>63</v>
      </c>
      <c r="L8" s="24" t="s">
        <v>15</v>
      </c>
      <c r="M8" s="3"/>
    </row>
    <row r="9" spans="1:14" ht="18" customHeight="1">
      <c r="A9" s="35"/>
      <c r="B9" s="126">
        <v>2</v>
      </c>
      <c r="C9" s="127" t="s">
        <v>23</v>
      </c>
      <c r="D9" s="128" t="s">
        <v>5</v>
      </c>
      <c r="E9" s="30" t="s">
        <v>68</v>
      </c>
      <c r="F9" s="21">
        <v>4252800</v>
      </c>
      <c r="G9" s="20">
        <v>3</v>
      </c>
      <c r="H9" s="25"/>
      <c r="I9" s="25"/>
      <c r="J9" s="30" t="s">
        <v>55</v>
      </c>
      <c r="K9" s="34" t="s">
        <v>14</v>
      </c>
      <c r="L9" s="24" t="s">
        <v>53</v>
      </c>
    </row>
    <row r="10" spans="1:14" ht="18" customHeight="1">
      <c r="B10" s="126"/>
      <c r="C10" s="127"/>
      <c r="D10" s="129"/>
      <c r="E10" s="30" t="s">
        <v>69</v>
      </c>
      <c r="F10" s="21">
        <v>4204202</v>
      </c>
      <c r="G10" s="20">
        <v>3</v>
      </c>
      <c r="H10" s="25"/>
      <c r="I10" s="25"/>
      <c r="J10" s="30" t="s">
        <v>59</v>
      </c>
      <c r="K10" s="34" t="s">
        <v>14</v>
      </c>
      <c r="L10" s="24" t="s">
        <v>53</v>
      </c>
    </row>
    <row r="11" spans="1:14" ht="18" customHeight="1">
      <c r="A11" s="35"/>
      <c r="B11" s="126">
        <v>3</v>
      </c>
      <c r="C11" s="127" t="s">
        <v>24</v>
      </c>
      <c r="D11" s="128" t="s">
        <v>5</v>
      </c>
      <c r="E11" s="30" t="s">
        <v>71</v>
      </c>
      <c r="F11" s="21">
        <v>4253410</v>
      </c>
      <c r="G11" s="20">
        <v>3</v>
      </c>
      <c r="H11" s="25"/>
      <c r="I11" s="25"/>
      <c r="J11" s="30" t="s">
        <v>55</v>
      </c>
      <c r="K11" s="34" t="s">
        <v>14</v>
      </c>
      <c r="L11" s="24" t="s">
        <v>53</v>
      </c>
    </row>
    <row r="12" spans="1:14" ht="18" customHeight="1">
      <c r="A12" s="35"/>
      <c r="B12" s="126"/>
      <c r="C12" s="127"/>
      <c r="D12" s="128"/>
      <c r="E12" s="30" t="s">
        <v>73</v>
      </c>
      <c r="F12" s="21">
        <v>4255400</v>
      </c>
      <c r="G12" s="54">
        <v>3</v>
      </c>
      <c r="H12" s="25"/>
      <c r="I12" s="25"/>
      <c r="J12" s="30" t="s">
        <v>55</v>
      </c>
      <c r="K12" s="34" t="s">
        <v>14</v>
      </c>
      <c r="L12" s="24" t="s">
        <v>53</v>
      </c>
    </row>
    <row r="13" spans="1:14" ht="18" customHeight="1">
      <c r="A13" s="35"/>
      <c r="B13" s="126"/>
      <c r="C13" s="127"/>
      <c r="D13" s="128"/>
      <c r="E13" s="30" t="s">
        <v>70</v>
      </c>
      <c r="F13" s="21">
        <v>4202501</v>
      </c>
      <c r="G13" s="20">
        <v>3</v>
      </c>
      <c r="H13" s="25"/>
      <c r="I13" s="25"/>
      <c r="J13" s="30" t="s">
        <v>59</v>
      </c>
      <c r="K13" s="34" t="s">
        <v>14</v>
      </c>
      <c r="L13" s="24" t="s">
        <v>53</v>
      </c>
    </row>
    <row r="14" spans="1:14" ht="18" customHeight="1">
      <c r="B14" s="126"/>
      <c r="C14" s="127"/>
      <c r="D14" s="128"/>
      <c r="E14" s="30" t="s">
        <v>72</v>
      </c>
      <c r="F14" s="21">
        <v>2602421</v>
      </c>
      <c r="G14" s="54">
        <v>3</v>
      </c>
      <c r="H14" s="25"/>
      <c r="I14" s="25"/>
      <c r="J14" s="30" t="s">
        <v>75</v>
      </c>
      <c r="K14" s="34" t="s">
        <v>14</v>
      </c>
      <c r="L14" s="24" t="s">
        <v>15</v>
      </c>
    </row>
    <row r="15" spans="1:14" ht="18" customHeight="1">
      <c r="A15" s="56"/>
      <c r="B15" s="130">
        <v>4</v>
      </c>
      <c r="C15" s="131" t="s">
        <v>76</v>
      </c>
      <c r="D15" s="132" t="s">
        <v>5</v>
      </c>
      <c r="E15" s="77" t="s">
        <v>77</v>
      </c>
      <c r="F15" s="81">
        <v>4254410</v>
      </c>
      <c r="G15" s="79">
        <v>3</v>
      </c>
      <c r="H15" s="80"/>
      <c r="I15" s="80"/>
      <c r="J15" s="77" t="s">
        <v>55</v>
      </c>
      <c r="K15" s="80" t="s">
        <v>14</v>
      </c>
      <c r="L15" s="77" t="s">
        <v>15</v>
      </c>
      <c r="M15" s="59"/>
    </row>
    <row r="16" spans="1:14" ht="18" customHeight="1">
      <c r="B16" s="130"/>
      <c r="C16" s="131"/>
      <c r="D16" s="133"/>
      <c r="E16" s="77" t="s">
        <v>78</v>
      </c>
      <c r="F16" s="81">
        <v>4255560</v>
      </c>
      <c r="G16" s="79">
        <v>3</v>
      </c>
      <c r="H16" s="80"/>
      <c r="I16" s="80"/>
      <c r="J16" s="77" t="s">
        <v>55</v>
      </c>
      <c r="K16" s="80" t="s">
        <v>63</v>
      </c>
      <c r="L16" s="77" t="s">
        <v>53</v>
      </c>
    </row>
    <row r="17" spans="1:13" ht="18" customHeight="1">
      <c r="A17" s="35"/>
      <c r="B17" s="126">
        <v>5</v>
      </c>
      <c r="C17" s="127" t="s">
        <v>25</v>
      </c>
      <c r="D17" s="128" t="s">
        <v>5</v>
      </c>
      <c r="E17" s="30" t="s">
        <v>79</v>
      </c>
      <c r="F17" s="21">
        <v>4252100</v>
      </c>
      <c r="G17" s="20">
        <v>3</v>
      </c>
      <c r="H17" s="25"/>
      <c r="I17" s="25"/>
      <c r="J17" s="30" t="s">
        <v>55</v>
      </c>
      <c r="K17" s="34" t="s">
        <v>14</v>
      </c>
      <c r="L17" s="24" t="s">
        <v>53</v>
      </c>
    </row>
    <row r="18" spans="1:13" ht="18" customHeight="1">
      <c r="B18" s="126"/>
      <c r="C18" s="127"/>
      <c r="D18" s="129"/>
      <c r="E18" s="30" t="s">
        <v>79</v>
      </c>
      <c r="F18" s="21">
        <v>4202001</v>
      </c>
      <c r="G18" s="20">
        <v>3</v>
      </c>
      <c r="H18" s="25"/>
      <c r="I18" s="25"/>
      <c r="J18" s="30" t="s">
        <v>59</v>
      </c>
      <c r="K18" s="34" t="s">
        <v>14</v>
      </c>
      <c r="L18" s="24" t="s">
        <v>53</v>
      </c>
    </row>
    <row r="19" spans="1:13" ht="18" customHeight="1">
      <c r="B19" s="126"/>
      <c r="C19" s="127"/>
      <c r="D19" s="129"/>
      <c r="E19" s="30" t="s">
        <v>80</v>
      </c>
      <c r="F19" s="21">
        <v>4102090</v>
      </c>
      <c r="G19" s="54">
        <v>3</v>
      </c>
      <c r="H19" s="25"/>
      <c r="I19" s="25"/>
      <c r="J19" s="30" t="s">
        <v>81</v>
      </c>
      <c r="K19" s="34" t="s">
        <v>14</v>
      </c>
      <c r="L19" s="24" t="s">
        <v>53</v>
      </c>
    </row>
    <row r="20" spans="1:13" ht="18" customHeight="1">
      <c r="B20" s="126"/>
      <c r="C20" s="127"/>
      <c r="D20" s="129"/>
      <c r="E20" s="77" t="s">
        <v>82</v>
      </c>
      <c r="F20" s="81">
        <v>4152018</v>
      </c>
      <c r="G20" s="79">
        <v>3</v>
      </c>
      <c r="H20" s="80"/>
      <c r="I20" s="80"/>
      <c r="J20" s="77" t="s">
        <v>48</v>
      </c>
      <c r="K20" s="80" t="s">
        <v>14</v>
      </c>
      <c r="L20" s="77" t="s">
        <v>53</v>
      </c>
      <c r="M20" s="3"/>
    </row>
    <row r="21" spans="1:13" ht="18" customHeight="1">
      <c r="B21" s="126"/>
      <c r="C21" s="127"/>
      <c r="D21" s="129"/>
      <c r="E21" s="77" t="s">
        <v>82</v>
      </c>
      <c r="F21" s="81">
        <v>4302004</v>
      </c>
      <c r="G21" s="79">
        <v>3</v>
      </c>
      <c r="H21" s="80"/>
      <c r="I21" s="80"/>
      <c r="J21" s="77" t="s">
        <v>50</v>
      </c>
      <c r="K21" s="80" t="s">
        <v>14</v>
      </c>
      <c r="L21" s="77" t="s">
        <v>53</v>
      </c>
      <c r="M21" s="3"/>
    </row>
    <row r="22" spans="1:13" ht="18" customHeight="1">
      <c r="A22" s="35"/>
      <c r="B22" s="52">
        <v>6</v>
      </c>
      <c r="C22" s="53" t="s">
        <v>26</v>
      </c>
      <c r="D22" s="142" t="s">
        <v>131</v>
      </c>
      <c r="E22" s="24" t="s">
        <v>83</v>
      </c>
      <c r="F22" s="18">
        <v>4255801</v>
      </c>
      <c r="G22" s="19">
        <v>3</v>
      </c>
      <c r="H22" s="34"/>
      <c r="I22" s="34"/>
      <c r="J22" s="24" t="s">
        <v>55</v>
      </c>
      <c r="K22" s="34" t="s">
        <v>63</v>
      </c>
      <c r="L22" s="24" t="s">
        <v>15</v>
      </c>
    </row>
    <row r="23" spans="1:13" ht="18" customHeight="1">
      <c r="A23" s="35"/>
      <c r="B23" s="52">
        <v>7</v>
      </c>
      <c r="C23" s="53" t="s">
        <v>27</v>
      </c>
      <c r="D23" s="143"/>
      <c r="E23" s="24" t="s">
        <v>84</v>
      </c>
      <c r="F23" s="18">
        <v>4415042</v>
      </c>
      <c r="G23" s="19">
        <v>3</v>
      </c>
      <c r="H23" s="34"/>
      <c r="I23" s="34"/>
      <c r="J23" s="24" t="s">
        <v>59</v>
      </c>
      <c r="K23" s="34" t="s">
        <v>63</v>
      </c>
      <c r="L23" s="24" t="s">
        <v>15</v>
      </c>
      <c r="M23" s="1" t="s">
        <v>67</v>
      </c>
    </row>
    <row r="24" spans="1:13" ht="18" customHeight="1">
      <c r="A24" s="35"/>
      <c r="B24" s="130">
        <v>8</v>
      </c>
      <c r="C24" s="147" t="s">
        <v>132</v>
      </c>
      <c r="D24" s="144" t="s">
        <v>5</v>
      </c>
      <c r="E24" s="84" t="s">
        <v>85</v>
      </c>
      <c r="F24" s="85">
        <v>2352017</v>
      </c>
      <c r="G24" s="86">
        <v>3</v>
      </c>
      <c r="H24" s="87"/>
      <c r="I24" s="87"/>
      <c r="J24" s="84" t="s">
        <v>88</v>
      </c>
      <c r="K24" s="87" t="s">
        <v>14</v>
      </c>
      <c r="L24" s="84" t="s">
        <v>53</v>
      </c>
    </row>
    <row r="25" spans="1:13" ht="18" customHeight="1">
      <c r="B25" s="130"/>
      <c r="C25" s="131"/>
      <c r="D25" s="145"/>
      <c r="E25" s="84" t="s">
        <v>86</v>
      </c>
      <c r="F25" s="85">
        <v>2602501</v>
      </c>
      <c r="G25" s="86">
        <v>3</v>
      </c>
      <c r="H25" s="87"/>
      <c r="I25" s="87"/>
      <c r="J25" s="77" t="s">
        <v>55</v>
      </c>
      <c r="K25" s="87" t="s">
        <v>14</v>
      </c>
      <c r="L25" s="84" t="s">
        <v>53</v>
      </c>
    </row>
    <row r="26" spans="1:13" ht="18" customHeight="1">
      <c r="B26" s="130"/>
      <c r="C26" s="131"/>
      <c r="D26" s="146"/>
      <c r="E26" s="84" t="s">
        <v>87</v>
      </c>
      <c r="F26" s="85">
        <v>4253500</v>
      </c>
      <c r="G26" s="86">
        <v>3</v>
      </c>
      <c r="H26" s="87"/>
      <c r="I26" s="87"/>
      <c r="J26" s="77" t="s">
        <v>55</v>
      </c>
      <c r="K26" s="87" t="s">
        <v>14</v>
      </c>
      <c r="L26" s="84" t="s">
        <v>53</v>
      </c>
    </row>
    <row r="27" spans="1:13" ht="18" customHeight="1">
      <c r="A27" s="35"/>
      <c r="B27" s="126">
        <v>9</v>
      </c>
      <c r="C27" s="127" t="s">
        <v>28</v>
      </c>
      <c r="D27" s="128" t="s">
        <v>6</v>
      </c>
      <c r="E27" s="24" t="s">
        <v>89</v>
      </c>
      <c r="F27" s="18">
        <v>4252410</v>
      </c>
      <c r="G27" s="19">
        <v>3</v>
      </c>
      <c r="H27" s="34"/>
      <c r="I27" s="34"/>
      <c r="J27" s="24" t="s">
        <v>55</v>
      </c>
      <c r="K27" s="34" t="s">
        <v>14</v>
      </c>
      <c r="L27" s="24" t="s">
        <v>53</v>
      </c>
    </row>
    <row r="28" spans="1:13" ht="18" customHeight="1">
      <c r="B28" s="126"/>
      <c r="C28" s="127"/>
      <c r="D28" s="129"/>
      <c r="E28" s="38" t="s">
        <v>90</v>
      </c>
      <c r="F28" s="18">
        <v>4202301</v>
      </c>
      <c r="G28" s="19">
        <v>3</v>
      </c>
      <c r="H28" s="34"/>
      <c r="I28" s="34"/>
      <c r="J28" s="24" t="s">
        <v>59</v>
      </c>
      <c r="K28" s="34" t="s">
        <v>14</v>
      </c>
      <c r="L28" s="24" t="s">
        <v>53</v>
      </c>
    </row>
    <row r="29" spans="1:13" s="22" customFormat="1" ht="18" customHeight="1">
      <c r="A29" s="1"/>
      <c r="B29" s="126"/>
      <c r="C29" s="127"/>
      <c r="D29" s="129"/>
      <c r="E29" s="24" t="s">
        <v>91</v>
      </c>
      <c r="F29" s="18">
        <v>4202352</v>
      </c>
      <c r="G29" s="19">
        <v>3</v>
      </c>
      <c r="H29" s="34"/>
      <c r="I29" s="34"/>
      <c r="J29" s="24" t="s">
        <v>59</v>
      </c>
      <c r="K29" s="34" t="s">
        <v>14</v>
      </c>
      <c r="L29" s="24" t="s">
        <v>15</v>
      </c>
    </row>
    <row r="30" spans="1:13" s="22" customFormat="1" ht="18" customHeight="1">
      <c r="A30" s="35"/>
      <c r="B30" s="52">
        <v>10</v>
      </c>
      <c r="C30" s="53" t="s">
        <v>29</v>
      </c>
      <c r="D30" s="50" t="s">
        <v>6</v>
      </c>
      <c r="E30" s="24" t="s">
        <v>92</v>
      </c>
      <c r="F30" s="18">
        <v>4202901</v>
      </c>
      <c r="G30" s="19">
        <v>3</v>
      </c>
      <c r="H30" s="34"/>
      <c r="I30" s="34"/>
      <c r="J30" s="24" t="s">
        <v>59</v>
      </c>
      <c r="K30" s="34" t="s">
        <v>14</v>
      </c>
      <c r="L30" s="24" t="s">
        <v>53</v>
      </c>
    </row>
    <row r="31" spans="1:13" s="22" customFormat="1" ht="18" customHeight="1">
      <c r="A31" s="35"/>
      <c r="B31" s="52">
        <v>11</v>
      </c>
      <c r="C31" s="53" t="s">
        <v>30</v>
      </c>
      <c r="D31" s="50" t="s">
        <v>6</v>
      </c>
      <c r="E31" s="24" t="s">
        <v>93</v>
      </c>
      <c r="F31" s="18">
        <v>2205102</v>
      </c>
      <c r="G31" s="19">
        <v>3</v>
      </c>
      <c r="H31" s="34"/>
      <c r="I31" s="34"/>
      <c r="J31" s="24" t="s">
        <v>16</v>
      </c>
      <c r="K31" s="34" t="s">
        <v>63</v>
      </c>
      <c r="L31" s="24" t="s">
        <v>15</v>
      </c>
    </row>
    <row r="32" spans="1:13" ht="18" customHeight="1">
      <c r="A32" s="35"/>
      <c r="B32" s="52">
        <v>12</v>
      </c>
      <c r="C32" s="53" t="s">
        <v>31</v>
      </c>
      <c r="D32" s="50" t="s">
        <v>6</v>
      </c>
      <c r="E32" s="45" t="s">
        <v>94</v>
      </c>
      <c r="F32" s="47">
        <v>4205451</v>
      </c>
      <c r="G32" s="46">
        <v>3</v>
      </c>
      <c r="H32" s="45"/>
      <c r="I32" s="45"/>
      <c r="J32" s="24" t="s">
        <v>59</v>
      </c>
      <c r="K32" s="34" t="s">
        <v>14</v>
      </c>
      <c r="L32" s="24" t="s">
        <v>53</v>
      </c>
    </row>
    <row r="33" spans="1:13" ht="18" customHeight="1">
      <c r="A33" s="35"/>
      <c r="B33" s="52">
        <v>13</v>
      </c>
      <c r="C33" s="53" t="s">
        <v>32</v>
      </c>
      <c r="D33" s="50" t="s">
        <v>6</v>
      </c>
      <c r="E33" s="45" t="s">
        <v>97</v>
      </c>
      <c r="F33" s="47">
        <v>4255803</v>
      </c>
      <c r="G33" s="46">
        <v>3</v>
      </c>
      <c r="H33" s="45"/>
      <c r="I33" s="45"/>
      <c r="J33" s="24" t="s">
        <v>55</v>
      </c>
      <c r="K33" s="34" t="s">
        <v>63</v>
      </c>
      <c r="L33" s="24" t="s">
        <v>15</v>
      </c>
    </row>
    <row r="34" spans="1:13" ht="18" customHeight="1">
      <c r="A34" s="35"/>
      <c r="B34" s="126">
        <v>14</v>
      </c>
      <c r="C34" s="127" t="s">
        <v>33</v>
      </c>
      <c r="D34" s="128" t="s">
        <v>6</v>
      </c>
      <c r="E34" s="45" t="s">
        <v>95</v>
      </c>
      <c r="F34" s="47">
        <v>4252200</v>
      </c>
      <c r="G34" s="46">
        <v>3</v>
      </c>
      <c r="H34" s="45"/>
      <c r="I34" s="45"/>
      <c r="J34" s="24" t="s">
        <v>55</v>
      </c>
      <c r="K34" s="34" t="s">
        <v>14</v>
      </c>
      <c r="L34" s="24" t="s">
        <v>15</v>
      </c>
    </row>
    <row r="35" spans="1:13" ht="18" customHeight="1">
      <c r="B35" s="126"/>
      <c r="C35" s="127"/>
      <c r="D35" s="129"/>
      <c r="E35" s="45" t="s">
        <v>95</v>
      </c>
      <c r="F35" s="47">
        <v>4202051</v>
      </c>
      <c r="G35" s="46">
        <v>3</v>
      </c>
      <c r="H35" s="45"/>
      <c r="I35" s="45"/>
      <c r="J35" s="24" t="s">
        <v>59</v>
      </c>
      <c r="K35" s="34" t="s">
        <v>14</v>
      </c>
      <c r="L35" s="24" t="s">
        <v>15</v>
      </c>
    </row>
    <row r="36" spans="1:13" ht="18" customHeight="1">
      <c r="B36" s="126"/>
      <c r="C36" s="127"/>
      <c r="D36" s="129"/>
      <c r="E36" s="88" t="s">
        <v>96</v>
      </c>
      <c r="F36" s="81">
        <v>4151011</v>
      </c>
      <c r="G36" s="79">
        <v>3</v>
      </c>
      <c r="H36" s="88"/>
      <c r="I36" s="88"/>
      <c r="J36" s="81" t="s">
        <v>48</v>
      </c>
      <c r="K36" s="80" t="s">
        <v>14</v>
      </c>
      <c r="L36" s="77" t="s">
        <v>15</v>
      </c>
      <c r="M36" s="3"/>
    </row>
    <row r="37" spans="1:13" ht="18" customHeight="1">
      <c r="B37" s="126"/>
      <c r="C37" s="127"/>
      <c r="D37" s="129"/>
      <c r="E37" s="88" t="s">
        <v>96</v>
      </c>
      <c r="F37" s="81">
        <v>4301001</v>
      </c>
      <c r="G37" s="79">
        <v>3</v>
      </c>
      <c r="H37" s="88"/>
      <c r="I37" s="88"/>
      <c r="J37" s="81" t="s">
        <v>50</v>
      </c>
      <c r="K37" s="80" t="s">
        <v>14</v>
      </c>
      <c r="L37" s="77" t="s">
        <v>15</v>
      </c>
      <c r="M37" s="3"/>
    </row>
    <row r="38" spans="1:13" ht="18" customHeight="1">
      <c r="B38" s="126"/>
      <c r="C38" s="127"/>
      <c r="D38" s="129"/>
      <c r="E38" s="88" t="s">
        <v>96</v>
      </c>
      <c r="F38" s="81">
        <v>4101155</v>
      </c>
      <c r="G38" s="79">
        <v>3</v>
      </c>
      <c r="H38" s="88"/>
      <c r="I38" s="88"/>
      <c r="J38" s="81" t="s">
        <v>81</v>
      </c>
      <c r="K38" s="80" t="s">
        <v>14</v>
      </c>
      <c r="L38" s="77" t="s">
        <v>53</v>
      </c>
      <c r="M38" s="3"/>
    </row>
    <row r="39" spans="1:13" ht="18" customHeight="1">
      <c r="A39" s="35"/>
      <c r="B39" s="52">
        <v>15</v>
      </c>
      <c r="C39" s="53" t="s">
        <v>34</v>
      </c>
      <c r="D39" s="50" t="s">
        <v>6</v>
      </c>
      <c r="E39" s="45" t="s">
        <v>98</v>
      </c>
      <c r="F39" s="47">
        <v>4253403</v>
      </c>
      <c r="G39" s="46">
        <v>3</v>
      </c>
      <c r="H39" s="45"/>
      <c r="I39" s="45"/>
      <c r="J39" s="24" t="s">
        <v>55</v>
      </c>
      <c r="K39" s="34" t="s">
        <v>14</v>
      </c>
      <c r="L39" s="24" t="s">
        <v>15</v>
      </c>
    </row>
    <row r="40" spans="1:13" ht="18" customHeight="1">
      <c r="A40" s="35"/>
      <c r="B40" s="126">
        <v>16</v>
      </c>
      <c r="C40" s="127" t="s">
        <v>35</v>
      </c>
      <c r="D40" s="128" t="s">
        <v>6</v>
      </c>
      <c r="E40" s="45" t="s">
        <v>99</v>
      </c>
      <c r="F40" s="47">
        <v>4252400</v>
      </c>
      <c r="G40" s="46">
        <v>3</v>
      </c>
      <c r="H40" s="45"/>
      <c r="I40" s="45"/>
      <c r="J40" s="24" t="s">
        <v>55</v>
      </c>
      <c r="K40" s="34" t="s">
        <v>14</v>
      </c>
      <c r="L40" s="24" t="s">
        <v>15</v>
      </c>
    </row>
    <row r="41" spans="1:13" ht="18" customHeight="1">
      <c r="B41" s="135"/>
      <c r="C41" s="127"/>
      <c r="D41" s="128"/>
      <c r="E41" s="45" t="s">
        <v>100</v>
      </c>
      <c r="F41" s="47">
        <v>4255210</v>
      </c>
      <c r="G41" s="46">
        <v>3</v>
      </c>
      <c r="H41" s="45"/>
      <c r="I41" s="45"/>
      <c r="J41" s="24" t="s">
        <v>55</v>
      </c>
      <c r="K41" s="34" t="s">
        <v>63</v>
      </c>
      <c r="L41" s="24" t="s">
        <v>15</v>
      </c>
    </row>
    <row r="42" spans="1:13" ht="18" customHeight="1">
      <c r="B42" s="135"/>
      <c r="C42" s="127"/>
      <c r="D42" s="128"/>
      <c r="E42" s="45" t="s">
        <v>101</v>
      </c>
      <c r="F42" s="47">
        <v>4203602</v>
      </c>
      <c r="G42" s="46">
        <v>3</v>
      </c>
      <c r="H42" s="45"/>
      <c r="I42" s="45"/>
      <c r="J42" s="24" t="s">
        <v>59</v>
      </c>
      <c r="K42" s="34" t="s">
        <v>14</v>
      </c>
      <c r="L42" s="24" t="s">
        <v>15</v>
      </c>
    </row>
    <row r="43" spans="1:13" ht="18" customHeight="1">
      <c r="B43" s="135"/>
      <c r="C43" s="127"/>
      <c r="D43" s="129"/>
      <c r="E43" s="45" t="s">
        <v>102</v>
      </c>
      <c r="F43" s="47">
        <v>4203601</v>
      </c>
      <c r="G43" s="46">
        <v>3</v>
      </c>
      <c r="H43" s="45"/>
      <c r="I43" s="45"/>
      <c r="J43" s="24" t="s">
        <v>59</v>
      </c>
      <c r="K43" s="34" t="s">
        <v>14</v>
      </c>
      <c r="L43" s="24" t="s">
        <v>53</v>
      </c>
    </row>
    <row r="44" spans="1:13" ht="18" customHeight="1">
      <c r="A44" s="35"/>
      <c r="B44" s="137">
        <v>17</v>
      </c>
      <c r="C44" s="138" t="s">
        <v>135</v>
      </c>
      <c r="D44" s="140" t="s">
        <v>5</v>
      </c>
      <c r="E44" s="60" t="s">
        <v>36</v>
      </c>
      <c r="F44" s="64">
        <v>4015014</v>
      </c>
      <c r="G44" s="61">
        <v>3</v>
      </c>
      <c r="H44" s="62"/>
      <c r="I44" s="62"/>
      <c r="J44" s="63" t="s">
        <v>130</v>
      </c>
      <c r="K44" s="106" t="s">
        <v>63</v>
      </c>
      <c r="L44" s="63" t="s">
        <v>53</v>
      </c>
      <c r="M44" s="17"/>
    </row>
    <row r="45" spans="1:13" ht="18" customHeight="1">
      <c r="A45" s="35"/>
      <c r="B45" s="137"/>
      <c r="C45" s="138"/>
      <c r="D45" s="140"/>
      <c r="E45" s="60" t="s">
        <v>36</v>
      </c>
      <c r="F45" s="64">
        <v>4415125</v>
      </c>
      <c r="G45" s="61">
        <v>3</v>
      </c>
      <c r="H45" s="62"/>
      <c r="I45" s="62"/>
      <c r="J45" s="63" t="s">
        <v>106</v>
      </c>
      <c r="K45" s="106" t="s">
        <v>63</v>
      </c>
      <c r="L45" s="63" t="s">
        <v>53</v>
      </c>
      <c r="M45" s="27" t="s">
        <v>150</v>
      </c>
    </row>
    <row r="46" spans="1:13" ht="18" customHeight="1">
      <c r="A46" s="35"/>
      <c r="B46" s="137"/>
      <c r="C46" s="138"/>
      <c r="D46" s="140"/>
      <c r="E46" s="60" t="s">
        <v>36</v>
      </c>
      <c r="F46" s="64">
        <v>4255952</v>
      </c>
      <c r="G46" s="61">
        <v>3</v>
      </c>
      <c r="H46" s="62"/>
      <c r="I46" s="62"/>
      <c r="J46" s="63" t="s">
        <v>56</v>
      </c>
      <c r="K46" s="106" t="s">
        <v>63</v>
      </c>
      <c r="L46" s="63" t="s">
        <v>53</v>
      </c>
      <c r="M46" s="27" t="s">
        <v>150</v>
      </c>
    </row>
    <row r="47" spans="1:13" ht="18" customHeight="1">
      <c r="B47" s="137"/>
      <c r="C47" s="139"/>
      <c r="D47" s="141"/>
      <c r="E47" s="60" t="s">
        <v>136</v>
      </c>
      <c r="F47" s="64" t="s">
        <v>118</v>
      </c>
      <c r="G47" s="61">
        <v>3</v>
      </c>
      <c r="H47" s="62"/>
      <c r="I47" s="62"/>
      <c r="J47" s="63" t="s">
        <v>130</v>
      </c>
      <c r="K47" s="61" t="s">
        <v>118</v>
      </c>
      <c r="L47" s="64" t="s">
        <v>118</v>
      </c>
      <c r="M47" s="17" t="s">
        <v>137</v>
      </c>
    </row>
    <row r="48" spans="1:13" ht="18" customHeight="1">
      <c r="C48" s="27"/>
    </row>
    <row r="49" spans="3:3" ht="18" customHeight="1">
      <c r="C49" s="3"/>
    </row>
  </sheetData>
  <mergeCells count="32">
    <mergeCell ref="B44:B47"/>
    <mergeCell ref="C44:C47"/>
    <mergeCell ref="D44:D47"/>
    <mergeCell ref="D22:D23"/>
    <mergeCell ref="D24:D26"/>
    <mergeCell ref="B40:B43"/>
    <mergeCell ref="C40:C43"/>
    <mergeCell ref="D40:D43"/>
    <mergeCell ref="B34:B38"/>
    <mergeCell ref="C34:C38"/>
    <mergeCell ref="D34:D38"/>
    <mergeCell ref="B24:B26"/>
    <mergeCell ref="C24:C26"/>
    <mergeCell ref="B27:B29"/>
    <mergeCell ref="C27:C29"/>
    <mergeCell ref="D27:D29"/>
    <mergeCell ref="B2:L2"/>
    <mergeCell ref="C9:C10"/>
    <mergeCell ref="D9:D10"/>
    <mergeCell ref="B9:B10"/>
    <mergeCell ref="B4:B8"/>
    <mergeCell ref="C4:C8"/>
    <mergeCell ref="D4:D8"/>
    <mergeCell ref="B11:B14"/>
    <mergeCell ref="B17:B21"/>
    <mergeCell ref="C11:C14"/>
    <mergeCell ref="D11:D14"/>
    <mergeCell ref="C17:C21"/>
    <mergeCell ref="D17:D21"/>
    <mergeCell ref="B15:B16"/>
    <mergeCell ref="C15:C16"/>
    <mergeCell ref="D15:D16"/>
  </mergeCells>
  <phoneticPr fontId="1" type="noConversion"/>
  <dataValidations count="4">
    <dataValidation type="list" allowBlank="1" showInputMessage="1" showErrorMessage="1" sqref="L27:L46 L4:L23" xr:uid="{C9335E43-96EC-4824-BDF8-C93B37DC04BC}">
      <formula1>"上學期,下學期,上下學期"</formula1>
    </dataValidation>
    <dataValidation type="list" allowBlank="1" showInputMessage="1" showErrorMessage="1" sqref="K27:K46 K4:K23" xr:uid="{73E993D0-BD1B-49F7-AB41-FDB584FEE637}">
      <formula1>"大學部,研究所"</formula1>
    </dataValidation>
    <dataValidation type="list" allowBlank="1" showErrorMessage="1" sqref="L24:L26" xr:uid="{6BEDA05D-713E-444C-9E36-D43F280C00C0}">
      <formula1>"上學期,下學期,上下學期"</formula1>
    </dataValidation>
    <dataValidation type="list" allowBlank="1" showErrorMessage="1" sqref="K24:K26" xr:uid="{91C8C3D0-AB82-45C8-8E1E-184A0B8CAA22}">
      <formula1>"大學部,研究所"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r:id="rId1"/>
  <headerFooter>
    <oddHeader>&amp;L&amp;"Calibri"&amp;10&amp;K000000TSMC Property&amp;1#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N20"/>
  <sheetViews>
    <sheetView zoomScaleNormal="100" workbookViewId="0">
      <pane xSplit="4" ySplit="3" topLeftCell="E7" activePane="bottomRight" state="frozen"/>
      <selection pane="topRight" activeCell="E1" sqref="E1"/>
      <selection pane="bottomLeft" activeCell="A4" sqref="A4"/>
      <selection pane="bottomRight" activeCell="K18" sqref="E18:K18"/>
    </sheetView>
  </sheetViews>
  <sheetFormatPr defaultColWidth="9" defaultRowHeight="15"/>
  <cols>
    <col min="1" max="1" width="3.77734375" style="1" customWidth="1"/>
    <col min="2" max="2" width="3.77734375" style="12" customWidth="1"/>
    <col min="3" max="3" width="30.77734375" style="1" customWidth="1"/>
    <col min="4" max="4" width="9.77734375" style="1" customWidth="1"/>
    <col min="5" max="5" width="30.77734375" style="1" customWidth="1"/>
    <col min="6" max="6" width="16.77734375" style="1" customWidth="1"/>
    <col min="7" max="9" width="9.77734375" style="1" customWidth="1"/>
    <col min="10" max="10" width="24.77734375" style="26" customWidth="1"/>
    <col min="11" max="12" width="10.77734375" style="1" customWidth="1"/>
    <col min="13" max="16384" width="9" style="1"/>
  </cols>
  <sheetData>
    <row r="1" spans="1:14" ht="27" customHeight="1">
      <c r="B1" s="17" t="s">
        <v>7</v>
      </c>
      <c r="C1" s="3"/>
      <c r="L1" s="12" t="s">
        <v>151</v>
      </c>
      <c r="N1" s="8"/>
    </row>
    <row r="2" spans="1:14" ht="24" customHeight="1">
      <c r="B2" s="148" t="s">
        <v>133</v>
      </c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4" ht="36" customHeight="1">
      <c r="A3" s="37"/>
      <c r="B3" s="42" t="s">
        <v>8</v>
      </c>
      <c r="C3" s="14" t="s">
        <v>17</v>
      </c>
      <c r="D3" s="43" t="s">
        <v>9</v>
      </c>
      <c r="E3" s="14" t="s">
        <v>0</v>
      </c>
      <c r="F3" s="14" t="s">
        <v>10</v>
      </c>
      <c r="G3" s="16" t="s">
        <v>11</v>
      </c>
      <c r="H3" s="15" t="s">
        <v>3</v>
      </c>
      <c r="I3" s="15" t="s">
        <v>4</v>
      </c>
      <c r="J3" s="14" t="s">
        <v>2</v>
      </c>
      <c r="K3" s="44" t="s">
        <v>12</v>
      </c>
      <c r="L3" s="44" t="s">
        <v>13</v>
      </c>
    </row>
    <row r="4" spans="1:14" ht="18" customHeight="1">
      <c r="A4" s="35"/>
      <c r="B4" s="120">
        <v>1</v>
      </c>
      <c r="C4" s="151" t="s">
        <v>37</v>
      </c>
      <c r="D4" s="124" t="s">
        <v>5</v>
      </c>
      <c r="E4" s="23" t="s">
        <v>103</v>
      </c>
      <c r="F4" s="23">
        <v>2602211</v>
      </c>
      <c r="G4" s="41">
        <v>3</v>
      </c>
      <c r="H4" s="20"/>
      <c r="I4" s="20"/>
      <c r="J4" s="21" t="s">
        <v>74</v>
      </c>
      <c r="K4" s="34" t="s">
        <v>14</v>
      </c>
      <c r="L4" s="24" t="s">
        <v>53</v>
      </c>
    </row>
    <row r="5" spans="1:14" ht="18" customHeight="1">
      <c r="B5" s="120"/>
      <c r="C5" s="152"/>
      <c r="D5" s="125"/>
      <c r="E5" s="18" t="s">
        <v>104</v>
      </c>
      <c r="F5" s="18">
        <v>2602212</v>
      </c>
      <c r="G5" s="41">
        <v>3</v>
      </c>
      <c r="H5" s="20"/>
      <c r="I5" s="20"/>
      <c r="J5" s="21" t="s">
        <v>74</v>
      </c>
      <c r="K5" s="34" t="s">
        <v>14</v>
      </c>
      <c r="L5" s="24" t="s">
        <v>15</v>
      </c>
    </row>
    <row r="6" spans="1:14" ht="18" customHeight="1">
      <c r="A6" s="35"/>
      <c r="B6" s="120">
        <v>2</v>
      </c>
      <c r="C6" s="151" t="s">
        <v>38</v>
      </c>
      <c r="D6" s="128" t="s">
        <v>5</v>
      </c>
      <c r="E6" s="24" t="s">
        <v>105</v>
      </c>
      <c r="F6" s="18">
        <v>4205564</v>
      </c>
      <c r="G6" s="19">
        <v>3</v>
      </c>
      <c r="H6" s="34"/>
      <c r="I6" s="34"/>
      <c r="J6" s="24" t="s">
        <v>106</v>
      </c>
      <c r="K6" s="34" t="s">
        <v>63</v>
      </c>
      <c r="L6" s="24" t="s">
        <v>53</v>
      </c>
    </row>
    <row r="7" spans="1:14" ht="18" customHeight="1">
      <c r="B7" s="120"/>
      <c r="C7" s="151"/>
      <c r="D7" s="128"/>
      <c r="E7" s="24" t="s">
        <v>107</v>
      </c>
      <c r="F7" s="18">
        <v>2205380</v>
      </c>
      <c r="G7" s="19">
        <v>3</v>
      </c>
      <c r="H7" s="34"/>
      <c r="I7" s="34"/>
      <c r="J7" s="24" t="s">
        <v>16</v>
      </c>
      <c r="K7" s="34" t="s">
        <v>63</v>
      </c>
      <c r="L7" s="24" t="s">
        <v>15</v>
      </c>
    </row>
    <row r="8" spans="1:14" ht="18" customHeight="1">
      <c r="A8" s="35"/>
      <c r="B8" s="120">
        <v>3</v>
      </c>
      <c r="C8" s="122" t="s">
        <v>39</v>
      </c>
      <c r="D8" s="124" t="s">
        <v>5</v>
      </c>
      <c r="E8" s="23" t="s">
        <v>108</v>
      </c>
      <c r="F8" s="23">
        <v>4252920</v>
      </c>
      <c r="G8" s="41">
        <v>3</v>
      </c>
      <c r="H8" s="54"/>
      <c r="I8" s="54"/>
      <c r="J8" s="30" t="s">
        <v>55</v>
      </c>
      <c r="K8" s="34" t="s">
        <v>14</v>
      </c>
      <c r="L8" s="24" t="s">
        <v>15</v>
      </c>
      <c r="M8" s="3"/>
    </row>
    <row r="9" spans="1:14" ht="18" customHeight="1">
      <c r="A9" s="35"/>
      <c r="B9" s="120"/>
      <c r="C9" s="122"/>
      <c r="D9" s="124"/>
      <c r="E9" s="23" t="s">
        <v>109</v>
      </c>
      <c r="F9" s="23">
        <v>4204704</v>
      </c>
      <c r="G9" s="41">
        <v>3</v>
      </c>
      <c r="H9" s="54"/>
      <c r="I9" s="54"/>
      <c r="J9" s="30" t="s">
        <v>59</v>
      </c>
      <c r="K9" s="34" t="s">
        <v>14</v>
      </c>
      <c r="L9" s="24" t="s">
        <v>53</v>
      </c>
      <c r="M9" s="3"/>
    </row>
    <row r="10" spans="1:14" ht="18" customHeight="1">
      <c r="A10" s="35"/>
      <c r="B10" s="120"/>
      <c r="C10" s="122"/>
      <c r="D10" s="124"/>
      <c r="E10" s="81" t="s">
        <v>121</v>
      </c>
      <c r="F10" s="81" t="s">
        <v>122</v>
      </c>
      <c r="G10" s="79">
        <v>3</v>
      </c>
      <c r="H10" s="79"/>
      <c r="I10" s="79"/>
      <c r="J10" s="81" t="s">
        <v>123</v>
      </c>
      <c r="K10" s="80" t="s">
        <v>14</v>
      </c>
      <c r="L10" s="77" t="s">
        <v>15</v>
      </c>
      <c r="M10" s="3"/>
    </row>
    <row r="11" spans="1:14" ht="15.6">
      <c r="A11" s="35"/>
      <c r="B11" s="120">
        <v>4</v>
      </c>
      <c r="C11" s="151" t="s">
        <v>40</v>
      </c>
      <c r="D11" s="124" t="s">
        <v>6</v>
      </c>
      <c r="E11" s="23" t="s">
        <v>110</v>
      </c>
      <c r="F11" s="23">
        <v>4253950</v>
      </c>
      <c r="G11" s="41">
        <v>3</v>
      </c>
      <c r="H11" s="20"/>
      <c r="I11" s="20"/>
      <c r="J11" s="30" t="s">
        <v>55</v>
      </c>
      <c r="K11" s="34" t="s">
        <v>14</v>
      </c>
      <c r="L11" s="24" t="s">
        <v>15</v>
      </c>
    </row>
    <row r="12" spans="1:14" ht="15.6">
      <c r="B12" s="120"/>
      <c r="C12" s="152"/>
      <c r="D12" s="125"/>
      <c r="E12" s="23" t="s">
        <v>111</v>
      </c>
      <c r="F12" s="23">
        <v>2605511</v>
      </c>
      <c r="G12" s="41">
        <v>3</v>
      </c>
      <c r="H12" s="20"/>
      <c r="I12" s="20"/>
      <c r="J12" s="21" t="s">
        <v>74</v>
      </c>
      <c r="K12" s="34" t="s">
        <v>63</v>
      </c>
      <c r="L12" s="24" t="s">
        <v>53</v>
      </c>
    </row>
    <row r="13" spans="1:14" ht="15.6">
      <c r="A13" s="35"/>
      <c r="B13" s="120">
        <v>5</v>
      </c>
      <c r="C13" s="151" t="s">
        <v>41</v>
      </c>
      <c r="D13" s="124" t="s">
        <v>6</v>
      </c>
      <c r="E13" s="23" t="s">
        <v>112</v>
      </c>
      <c r="F13" s="23">
        <v>2603301</v>
      </c>
      <c r="G13" s="41">
        <v>3</v>
      </c>
      <c r="H13" s="20"/>
      <c r="I13" s="20"/>
      <c r="J13" s="21" t="s">
        <v>74</v>
      </c>
      <c r="K13" s="34" t="s">
        <v>14</v>
      </c>
      <c r="L13" s="24" t="s">
        <v>53</v>
      </c>
    </row>
    <row r="14" spans="1:14" ht="15.6">
      <c r="B14" s="120"/>
      <c r="C14" s="152"/>
      <c r="D14" s="125"/>
      <c r="E14" s="23" t="s">
        <v>113</v>
      </c>
      <c r="F14" s="23">
        <v>2603302</v>
      </c>
      <c r="G14" s="41">
        <v>3</v>
      </c>
      <c r="H14" s="20"/>
      <c r="I14" s="20"/>
      <c r="J14" s="21" t="s">
        <v>74</v>
      </c>
      <c r="K14" s="34" t="s">
        <v>14</v>
      </c>
      <c r="L14" s="24" t="s">
        <v>15</v>
      </c>
    </row>
    <row r="15" spans="1:14" ht="15.6">
      <c r="A15" s="35"/>
      <c r="B15" s="120">
        <v>6</v>
      </c>
      <c r="C15" s="151" t="s">
        <v>42</v>
      </c>
      <c r="D15" s="124" t="s">
        <v>6</v>
      </c>
      <c r="E15" s="23" t="s">
        <v>114</v>
      </c>
      <c r="F15" s="23">
        <v>4253910</v>
      </c>
      <c r="G15" s="41">
        <v>3</v>
      </c>
      <c r="H15" s="20"/>
      <c r="I15" s="20"/>
      <c r="J15" s="30" t="s">
        <v>55</v>
      </c>
      <c r="K15" s="34" t="s">
        <v>14</v>
      </c>
      <c r="L15" s="24" t="s">
        <v>15</v>
      </c>
    </row>
    <row r="16" spans="1:14" ht="15.6">
      <c r="B16" s="120"/>
      <c r="C16" s="152"/>
      <c r="D16" s="125"/>
      <c r="E16" s="23" t="s">
        <v>115</v>
      </c>
      <c r="F16" s="23">
        <v>4253911</v>
      </c>
      <c r="G16" s="41">
        <v>3</v>
      </c>
      <c r="H16" s="20"/>
      <c r="I16" s="20"/>
      <c r="J16" s="30" t="s">
        <v>55</v>
      </c>
      <c r="K16" s="34" t="s">
        <v>14</v>
      </c>
      <c r="L16" s="24" t="s">
        <v>15</v>
      </c>
    </row>
    <row r="17" spans="1:13" ht="15.6">
      <c r="B17" s="120"/>
      <c r="C17" s="152"/>
      <c r="D17" s="125"/>
      <c r="E17" s="23" t="s">
        <v>116</v>
      </c>
      <c r="F17" s="23">
        <v>4255531</v>
      </c>
      <c r="G17" s="41">
        <v>3</v>
      </c>
      <c r="H17" s="20"/>
      <c r="I17" s="20"/>
      <c r="J17" s="30" t="s">
        <v>55</v>
      </c>
      <c r="K17" s="34" t="s">
        <v>63</v>
      </c>
      <c r="L17" s="24" t="s">
        <v>53</v>
      </c>
    </row>
    <row r="18" spans="1:13" ht="15.6">
      <c r="A18" s="55"/>
      <c r="B18" s="48">
        <v>7</v>
      </c>
      <c r="C18" s="49" t="s">
        <v>43</v>
      </c>
      <c r="D18" s="51" t="s">
        <v>6</v>
      </c>
      <c r="E18" s="81" t="s">
        <v>117</v>
      </c>
      <c r="F18" s="81">
        <v>4252921</v>
      </c>
      <c r="G18" s="79">
        <v>3</v>
      </c>
      <c r="H18" s="79"/>
      <c r="I18" s="79"/>
      <c r="J18" s="77" t="s">
        <v>55</v>
      </c>
      <c r="K18" s="80" t="s">
        <v>14</v>
      </c>
      <c r="L18" s="24" t="s">
        <v>15</v>
      </c>
      <c r="M18" s="27" t="s">
        <v>128</v>
      </c>
    </row>
    <row r="19" spans="1:13" ht="15.6">
      <c r="A19" s="35"/>
      <c r="B19" s="48">
        <v>8</v>
      </c>
      <c r="C19" s="49" t="s">
        <v>44</v>
      </c>
      <c r="D19" s="50" t="s">
        <v>6</v>
      </c>
      <c r="E19" s="23" t="s">
        <v>119</v>
      </c>
      <c r="F19" s="23">
        <v>4255924</v>
      </c>
      <c r="G19" s="41">
        <v>3</v>
      </c>
      <c r="H19" s="20"/>
      <c r="I19" s="20"/>
      <c r="J19" s="30" t="s">
        <v>55</v>
      </c>
      <c r="K19" s="34" t="s">
        <v>63</v>
      </c>
      <c r="L19" s="24" t="s">
        <v>53</v>
      </c>
    </row>
    <row r="20" spans="1:13" ht="15.6">
      <c r="A20" s="35"/>
      <c r="B20" s="48">
        <v>9</v>
      </c>
      <c r="C20" s="49" t="s">
        <v>45</v>
      </c>
      <c r="D20" s="51" t="s">
        <v>6</v>
      </c>
      <c r="E20" s="23" t="s">
        <v>120</v>
      </c>
      <c r="F20" s="23">
        <v>4415121</v>
      </c>
      <c r="G20" s="41">
        <v>3</v>
      </c>
      <c r="H20" s="20"/>
      <c r="I20" s="20"/>
      <c r="J20" s="30" t="s">
        <v>59</v>
      </c>
      <c r="K20" s="34" t="s">
        <v>63</v>
      </c>
      <c r="L20" s="24" t="s">
        <v>53</v>
      </c>
    </row>
  </sheetData>
  <mergeCells count="19">
    <mergeCell ref="B15:B17"/>
    <mergeCell ref="C15:C17"/>
    <mergeCell ref="D15:D17"/>
    <mergeCell ref="B11:B12"/>
    <mergeCell ref="C11:C12"/>
    <mergeCell ref="D11:D12"/>
    <mergeCell ref="B13:B14"/>
    <mergeCell ref="C13:C14"/>
    <mergeCell ref="D13:D14"/>
    <mergeCell ref="B4:B5"/>
    <mergeCell ref="B8:B10"/>
    <mergeCell ref="B2:L2"/>
    <mergeCell ref="C4:C5"/>
    <mergeCell ref="D4:D5"/>
    <mergeCell ref="C8:C10"/>
    <mergeCell ref="D8:D10"/>
    <mergeCell ref="B6:B7"/>
    <mergeCell ref="C6:C7"/>
    <mergeCell ref="D6:D7"/>
  </mergeCells>
  <phoneticPr fontId="1" type="noConversion"/>
  <dataValidations count="2">
    <dataValidation type="list" allowBlank="1" showInputMessage="1" showErrorMessage="1" sqref="L4:L20" xr:uid="{EB8E70B0-0954-40BF-AC5B-3515F60862E5}">
      <formula1>"上學期,下學期,上下學期"</formula1>
    </dataValidation>
    <dataValidation type="list" allowBlank="1" showInputMessage="1" showErrorMessage="1" sqref="K4:K20" xr:uid="{639771A1-8AFF-4C73-A208-0BA805A042DE}">
      <formula1>"大學部,研究所"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horizontalDpi="4294967293" verticalDpi="4294967293" r:id="rId1"/>
  <headerFooter>
    <oddHeader>&amp;L&amp;"Calibri"&amp;10&amp;K000000TSMC Property&amp;1#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FCE6-4BD9-418E-A182-28FCE2B57E1E}">
  <dimension ref="A1:M71"/>
  <sheetViews>
    <sheetView zoomScaleNormal="100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A11" sqref="A11:XFD15"/>
    </sheetView>
  </sheetViews>
  <sheetFormatPr defaultColWidth="9" defaultRowHeight="15.6"/>
  <cols>
    <col min="1" max="1" width="3.77734375" style="12" customWidth="1"/>
    <col min="2" max="2" width="3.77734375" style="13" customWidth="1"/>
    <col min="3" max="3" width="30.77734375" style="1" customWidth="1"/>
    <col min="4" max="4" width="9.77734375" style="1" customWidth="1"/>
    <col min="5" max="5" width="30.77734375" style="1" customWidth="1"/>
    <col min="6" max="6" width="16.77734375" style="1" customWidth="1"/>
    <col min="7" max="9" width="9.77734375" style="1" customWidth="1"/>
    <col min="10" max="10" width="24.77734375" style="29" customWidth="1"/>
    <col min="11" max="12" width="10.77734375" style="1" customWidth="1"/>
    <col min="13" max="16384" width="9" style="1"/>
  </cols>
  <sheetData>
    <row r="1" spans="1:13" s="4" customFormat="1" ht="36" customHeight="1">
      <c r="A1" s="37"/>
      <c r="B1" s="31" t="s">
        <v>8</v>
      </c>
      <c r="C1" s="32" t="s">
        <v>17</v>
      </c>
      <c r="D1" s="33" t="s">
        <v>9</v>
      </c>
      <c r="E1" s="9" t="s">
        <v>0</v>
      </c>
      <c r="F1" s="9" t="s">
        <v>10</v>
      </c>
      <c r="G1" s="11" t="s">
        <v>11</v>
      </c>
      <c r="H1" s="10" t="s">
        <v>3</v>
      </c>
      <c r="I1" s="10" t="s">
        <v>4</v>
      </c>
      <c r="J1" s="9" t="s">
        <v>2</v>
      </c>
      <c r="K1" s="33" t="s">
        <v>12</v>
      </c>
      <c r="L1" s="33" t="s">
        <v>18</v>
      </c>
    </row>
    <row r="2" spans="1:13" ht="18" customHeight="1">
      <c r="A2" s="35"/>
      <c r="B2" s="120">
        <v>1</v>
      </c>
      <c r="C2" s="122" t="s">
        <v>1</v>
      </c>
      <c r="D2" s="124" t="s">
        <v>5</v>
      </c>
      <c r="E2" s="24" t="s">
        <v>46</v>
      </c>
      <c r="F2" s="28" t="s">
        <v>47</v>
      </c>
      <c r="G2" s="19">
        <v>3</v>
      </c>
      <c r="H2" s="34"/>
      <c r="I2" s="34"/>
      <c r="J2" s="24" t="s">
        <v>48</v>
      </c>
      <c r="K2" s="34" t="s">
        <v>14</v>
      </c>
      <c r="L2" s="24" t="s">
        <v>15</v>
      </c>
    </row>
    <row r="3" spans="1:13" ht="18" customHeight="1">
      <c r="B3" s="121"/>
      <c r="C3" s="123"/>
      <c r="D3" s="125"/>
      <c r="E3" s="24" t="s">
        <v>46</v>
      </c>
      <c r="F3" s="28" t="s">
        <v>49</v>
      </c>
      <c r="G3" s="19">
        <v>3</v>
      </c>
      <c r="H3" s="34"/>
      <c r="I3" s="34"/>
      <c r="J3" s="24" t="s">
        <v>50</v>
      </c>
      <c r="K3" s="34" t="s">
        <v>14</v>
      </c>
      <c r="L3" s="24" t="s">
        <v>15</v>
      </c>
    </row>
    <row r="4" spans="1:13" ht="18" customHeight="1">
      <c r="A4" s="35"/>
      <c r="B4" s="108">
        <v>2</v>
      </c>
      <c r="C4" s="111" t="s">
        <v>134</v>
      </c>
      <c r="D4" s="114" t="s">
        <v>5</v>
      </c>
      <c r="E4" s="24" t="s">
        <v>64</v>
      </c>
      <c r="F4" s="28" t="s">
        <v>65</v>
      </c>
      <c r="G4" s="19">
        <v>3</v>
      </c>
      <c r="H4" s="34"/>
      <c r="I4" s="34"/>
      <c r="J4" s="24" t="s">
        <v>16</v>
      </c>
      <c r="K4" s="34" t="s">
        <v>14</v>
      </c>
      <c r="L4" s="24" t="s">
        <v>15</v>
      </c>
    </row>
    <row r="5" spans="1:13" ht="18" customHeight="1">
      <c r="A5" s="35"/>
      <c r="B5" s="109"/>
      <c r="C5" s="112"/>
      <c r="D5" s="115"/>
      <c r="E5" s="73" t="s">
        <v>124</v>
      </c>
      <c r="F5" s="74" t="s">
        <v>125</v>
      </c>
      <c r="G5" s="75">
        <v>3</v>
      </c>
      <c r="H5" s="76"/>
      <c r="I5" s="76"/>
      <c r="J5" s="73" t="s">
        <v>74</v>
      </c>
      <c r="K5" s="76" t="s">
        <v>14</v>
      </c>
      <c r="L5" s="73" t="s">
        <v>53</v>
      </c>
      <c r="M5" s="3" t="s">
        <v>126</v>
      </c>
    </row>
    <row r="6" spans="1:13" ht="18" customHeight="1">
      <c r="A6" s="35"/>
      <c r="B6" s="109"/>
      <c r="C6" s="112"/>
      <c r="D6" s="115"/>
      <c r="E6" s="77" t="s">
        <v>60</v>
      </c>
      <c r="F6" s="78" t="s">
        <v>61</v>
      </c>
      <c r="G6" s="79">
        <v>3</v>
      </c>
      <c r="H6" s="80"/>
      <c r="I6" s="80"/>
      <c r="J6" s="77" t="s">
        <v>16</v>
      </c>
      <c r="K6" s="80" t="s">
        <v>14</v>
      </c>
      <c r="L6" s="77" t="s">
        <v>15</v>
      </c>
    </row>
    <row r="7" spans="1:13" ht="18" customHeight="1">
      <c r="A7" s="35"/>
      <c r="B7" s="110"/>
      <c r="C7" s="113"/>
      <c r="D7" s="116"/>
      <c r="E7" s="77" t="s">
        <v>127</v>
      </c>
      <c r="F7" s="78" t="s">
        <v>62</v>
      </c>
      <c r="G7" s="79">
        <v>3</v>
      </c>
      <c r="H7" s="80"/>
      <c r="I7" s="80"/>
      <c r="J7" s="77" t="s">
        <v>16</v>
      </c>
      <c r="K7" s="80" t="s">
        <v>63</v>
      </c>
      <c r="L7" s="77" t="s">
        <v>53</v>
      </c>
      <c r="M7" s="3"/>
    </row>
    <row r="8" spans="1:13" ht="18" customHeight="1">
      <c r="A8" s="35"/>
      <c r="B8" s="65">
        <v>3</v>
      </c>
      <c r="C8" s="70" t="s">
        <v>19</v>
      </c>
      <c r="D8" s="69" t="s">
        <v>6</v>
      </c>
      <c r="E8" s="24" t="s">
        <v>51</v>
      </c>
      <c r="F8" s="28">
        <v>2202060</v>
      </c>
      <c r="G8" s="19">
        <v>3</v>
      </c>
      <c r="H8" s="34"/>
      <c r="I8" s="34"/>
      <c r="J8" s="24" t="s">
        <v>52</v>
      </c>
      <c r="K8" s="34" t="s">
        <v>14</v>
      </c>
      <c r="L8" s="24" t="s">
        <v>53</v>
      </c>
    </row>
    <row r="9" spans="1:13" ht="18" customHeight="1">
      <c r="A9" s="35"/>
      <c r="B9" s="65">
        <v>4</v>
      </c>
      <c r="C9" s="70" t="s">
        <v>21</v>
      </c>
      <c r="D9" s="69" t="s">
        <v>6</v>
      </c>
      <c r="E9" s="24" t="s">
        <v>54</v>
      </c>
      <c r="F9" s="28">
        <v>4252810</v>
      </c>
      <c r="G9" s="19">
        <v>3</v>
      </c>
      <c r="H9" s="34"/>
      <c r="I9" s="34"/>
      <c r="J9" s="24" t="s">
        <v>56</v>
      </c>
      <c r="K9" s="34" t="s">
        <v>14</v>
      </c>
      <c r="L9" s="24" t="s">
        <v>15</v>
      </c>
    </row>
    <row r="10" spans="1:13" ht="18" customHeight="1">
      <c r="A10" s="56"/>
      <c r="B10" s="65">
        <v>5</v>
      </c>
      <c r="C10" s="70" t="s">
        <v>20</v>
      </c>
      <c r="D10" s="69" t="s">
        <v>6</v>
      </c>
      <c r="E10" s="58" t="s">
        <v>57</v>
      </c>
      <c r="F10" s="57" t="s">
        <v>58</v>
      </c>
      <c r="G10" s="71">
        <v>3</v>
      </c>
      <c r="H10" s="72"/>
      <c r="I10" s="72"/>
      <c r="J10" s="58" t="s">
        <v>59</v>
      </c>
      <c r="K10" s="72" t="s">
        <v>14</v>
      </c>
      <c r="L10" s="58" t="s">
        <v>15</v>
      </c>
      <c r="M10" s="27" t="s">
        <v>128</v>
      </c>
    </row>
    <row r="11" spans="1:13" ht="18" customHeight="1">
      <c r="A11" s="35"/>
      <c r="B11" s="120">
        <v>1</v>
      </c>
      <c r="C11" s="136" t="s">
        <v>22</v>
      </c>
      <c r="D11" s="128" t="s">
        <v>5</v>
      </c>
      <c r="E11" s="58" t="s">
        <v>66</v>
      </c>
      <c r="F11" s="82">
        <v>4015013</v>
      </c>
      <c r="G11" s="71">
        <v>3</v>
      </c>
      <c r="H11" s="72"/>
      <c r="I11" s="72"/>
      <c r="J11" s="58" t="s">
        <v>130</v>
      </c>
      <c r="K11" s="72" t="s">
        <v>63</v>
      </c>
      <c r="L11" s="58" t="s">
        <v>53</v>
      </c>
      <c r="M11" s="27" t="s">
        <v>150</v>
      </c>
    </row>
    <row r="12" spans="1:13" ht="18" customHeight="1">
      <c r="A12" s="35"/>
      <c r="B12" s="120"/>
      <c r="C12" s="136"/>
      <c r="D12" s="128"/>
      <c r="E12" s="58" t="s">
        <v>66</v>
      </c>
      <c r="F12" s="82">
        <v>4155499</v>
      </c>
      <c r="G12" s="71">
        <v>3</v>
      </c>
      <c r="H12" s="72"/>
      <c r="I12" s="72"/>
      <c r="J12" s="58" t="s">
        <v>152</v>
      </c>
      <c r="K12" s="72" t="s">
        <v>63</v>
      </c>
      <c r="L12" s="58" t="s">
        <v>53</v>
      </c>
      <c r="M12" s="27" t="s">
        <v>153</v>
      </c>
    </row>
    <row r="13" spans="1:13" ht="18" customHeight="1">
      <c r="A13" s="35"/>
      <c r="B13" s="120"/>
      <c r="C13" s="136"/>
      <c r="D13" s="128"/>
      <c r="E13" s="58" t="s">
        <v>66</v>
      </c>
      <c r="F13" s="107">
        <v>4415076</v>
      </c>
      <c r="G13" s="71">
        <v>3</v>
      </c>
      <c r="H13" s="72"/>
      <c r="I13" s="72"/>
      <c r="J13" s="58" t="s">
        <v>106</v>
      </c>
      <c r="K13" s="72" t="s">
        <v>63</v>
      </c>
      <c r="L13" s="58" t="s">
        <v>53</v>
      </c>
      <c r="M13" s="3"/>
    </row>
    <row r="14" spans="1:13" ht="18" customHeight="1">
      <c r="A14" s="35"/>
      <c r="B14" s="120"/>
      <c r="C14" s="136"/>
      <c r="D14" s="128"/>
      <c r="E14" s="58" t="s">
        <v>66</v>
      </c>
      <c r="F14" s="82">
        <v>4255951</v>
      </c>
      <c r="G14" s="71">
        <v>3</v>
      </c>
      <c r="H14" s="72"/>
      <c r="I14" s="72"/>
      <c r="J14" s="58" t="s">
        <v>56</v>
      </c>
      <c r="K14" s="72" t="s">
        <v>63</v>
      </c>
      <c r="L14" s="58" t="s">
        <v>53</v>
      </c>
      <c r="M14" s="27" t="s">
        <v>150</v>
      </c>
    </row>
    <row r="15" spans="1:13" ht="18" customHeight="1">
      <c r="B15" s="135"/>
      <c r="C15" s="136"/>
      <c r="D15" s="129"/>
      <c r="E15" s="24" t="s">
        <v>154</v>
      </c>
      <c r="F15" s="18">
        <v>4255926</v>
      </c>
      <c r="G15" s="19">
        <v>3</v>
      </c>
      <c r="H15" s="34"/>
      <c r="I15" s="34"/>
      <c r="J15" s="24" t="s">
        <v>56</v>
      </c>
      <c r="K15" s="34" t="s">
        <v>63</v>
      </c>
      <c r="L15" s="24" t="s">
        <v>15</v>
      </c>
      <c r="M15" s="3"/>
    </row>
    <row r="16" spans="1:13">
      <c r="B16" s="126">
        <v>2</v>
      </c>
      <c r="C16" s="127" t="s">
        <v>23</v>
      </c>
      <c r="D16" s="128" t="s">
        <v>5</v>
      </c>
      <c r="E16" s="30" t="s">
        <v>68</v>
      </c>
      <c r="F16" s="21">
        <v>4252800</v>
      </c>
      <c r="G16" s="54">
        <v>3</v>
      </c>
      <c r="H16" s="25"/>
      <c r="I16" s="25"/>
      <c r="J16" s="30" t="s">
        <v>55</v>
      </c>
      <c r="K16" s="34" t="s">
        <v>14</v>
      </c>
      <c r="L16" s="24" t="s">
        <v>53</v>
      </c>
    </row>
    <row r="17" spans="2:12">
      <c r="B17" s="126"/>
      <c r="C17" s="127"/>
      <c r="D17" s="129"/>
      <c r="E17" s="30" t="s">
        <v>69</v>
      </c>
      <c r="F17" s="21">
        <v>4204202</v>
      </c>
      <c r="G17" s="54">
        <v>3</v>
      </c>
      <c r="H17" s="25"/>
      <c r="I17" s="25"/>
      <c r="J17" s="30" t="s">
        <v>59</v>
      </c>
      <c r="K17" s="34" t="s">
        <v>14</v>
      </c>
      <c r="L17" s="24" t="s">
        <v>53</v>
      </c>
    </row>
    <row r="18" spans="2:12">
      <c r="B18" s="126">
        <v>3</v>
      </c>
      <c r="C18" s="127" t="s">
        <v>24</v>
      </c>
      <c r="D18" s="128" t="s">
        <v>5</v>
      </c>
      <c r="E18" s="30" t="s">
        <v>71</v>
      </c>
      <c r="F18" s="21">
        <v>4253410</v>
      </c>
      <c r="G18" s="54">
        <v>3</v>
      </c>
      <c r="H18" s="25"/>
      <c r="I18" s="25"/>
      <c r="J18" s="30" t="s">
        <v>55</v>
      </c>
      <c r="K18" s="34" t="s">
        <v>14</v>
      </c>
      <c r="L18" s="24" t="s">
        <v>53</v>
      </c>
    </row>
    <row r="19" spans="2:12">
      <c r="B19" s="126"/>
      <c r="C19" s="127"/>
      <c r="D19" s="128"/>
      <c r="E19" s="30" t="s">
        <v>73</v>
      </c>
      <c r="F19" s="21">
        <v>4255400</v>
      </c>
      <c r="G19" s="54">
        <v>3</v>
      </c>
      <c r="H19" s="25"/>
      <c r="I19" s="25"/>
      <c r="J19" s="30" t="s">
        <v>55</v>
      </c>
      <c r="K19" s="34" t="s">
        <v>14</v>
      </c>
      <c r="L19" s="24" t="s">
        <v>53</v>
      </c>
    </row>
    <row r="20" spans="2:12">
      <c r="B20" s="126"/>
      <c r="C20" s="127"/>
      <c r="D20" s="128"/>
      <c r="E20" s="30" t="s">
        <v>70</v>
      </c>
      <c r="F20" s="21">
        <v>4202501</v>
      </c>
      <c r="G20" s="54">
        <v>3</v>
      </c>
      <c r="H20" s="25"/>
      <c r="I20" s="25"/>
      <c r="J20" s="30" t="s">
        <v>59</v>
      </c>
      <c r="K20" s="34" t="s">
        <v>14</v>
      </c>
      <c r="L20" s="24" t="s">
        <v>53</v>
      </c>
    </row>
    <row r="21" spans="2:12">
      <c r="B21" s="126"/>
      <c r="C21" s="127"/>
      <c r="D21" s="128"/>
      <c r="E21" s="30" t="s">
        <v>72</v>
      </c>
      <c r="F21" s="21">
        <v>2602421</v>
      </c>
      <c r="G21" s="54">
        <v>3</v>
      </c>
      <c r="H21" s="25"/>
      <c r="I21" s="25"/>
      <c r="J21" s="30" t="s">
        <v>75</v>
      </c>
      <c r="K21" s="34" t="s">
        <v>14</v>
      </c>
      <c r="L21" s="24" t="s">
        <v>15</v>
      </c>
    </row>
    <row r="22" spans="2:12">
      <c r="B22" s="130">
        <v>4</v>
      </c>
      <c r="C22" s="131" t="s">
        <v>76</v>
      </c>
      <c r="D22" s="132" t="s">
        <v>5</v>
      </c>
      <c r="E22" s="77" t="s">
        <v>77</v>
      </c>
      <c r="F22" s="81">
        <v>4254410</v>
      </c>
      <c r="G22" s="79">
        <v>3</v>
      </c>
      <c r="H22" s="80"/>
      <c r="I22" s="80"/>
      <c r="J22" s="77" t="s">
        <v>55</v>
      </c>
      <c r="K22" s="80" t="s">
        <v>14</v>
      </c>
      <c r="L22" s="77" t="s">
        <v>15</v>
      </c>
    </row>
    <row r="23" spans="2:12">
      <c r="B23" s="130"/>
      <c r="C23" s="131"/>
      <c r="D23" s="133"/>
      <c r="E23" s="77" t="s">
        <v>78</v>
      </c>
      <c r="F23" s="81">
        <v>4255560</v>
      </c>
      <c r="G23" s="79">
        <v>3</v>
      </c>
      <c r="H23" s="80"/>
      <c r="I23" s="80"/>
      <c r="J23" s="77" t="s">
        <v>55</v>
      </c>
      <c r="K23" s="80" t="s">
        <v>63</v>
      </c>
      <c r="L23" s="77" t="s">
        <v>53</v>
      </c>
    </row>
    <row r="24" spans="2:12">
      <c r="B24" s="126">
        <v>5</v>
      </c>
      <c r="C24" s="127" t="s">
        <v>25</v>
      </c>
      <c r="D24" s="128" t="s">
        <v>5</v>
      </c>
      <c r="E24" s="30" t="s">
        <v>79</v>
      </c>
      <c r="F24" s="21">
        <v>4252100</v>
      </c>
      <c r="G24" s="54">
        <v>3</v>
      </c>
      <c r="H24" s="25"/>
      <c r="I24" s="25"/>
      <c r="J24" s="30" t="s">
        <v>55</v>
      </c>
      <c r="K24" s="34" t="s">
        <v>14</v>
      </c>
      <c r="L24" s="24" t="s">
        <v>53</v>
      </c>
    </row>
    <row r="25" spans="2:12">
      <c r="B25" s="126"/>
      <c r="C25" s="127"/>
      <c r="D25" s="129"/>
      <c r="E25" s="30" t="s">
        <v>79</v>
      </c>
      <c r="F25" s="21">
        <v>4202001</v>
      </c>
      <c r="G25" s="54">
        <v>3</v>
      </c>
      <c r="H25" s="25"/>
      <c r="I25" s="25"/>
      <c r="J25" s="30" t="s">
        <v>59</v>
      </c>
      <c r="K25" s="34" t="s">
        <v>14</v>
      </c>
      <c r="L25" s="24" t="s">
        <v>53</v>
      </c>
    </row>
    <row r="26" spans="2:12">
      <c r="B26" s="126"/>
      <c r="C26" s="127"/>
      <c r="D26" s="129"/>
      <c r="E26" s="30" t="s">
        <v>80</v>
      </c>
      <c r="F26" s="21">
        <v>4102090</v>
      </c>
      <c r="G26" s="54">
        <v>3</v>
      </c>
      <c r="H26" s="25"/>
      <c r="I26" s="25"/>
      <c r="J26" s="30" t="s">
        <v>81</v>
      </c>
      <c r="K26" s="34" t="s">
        <v>14</v>
      </c>
      <c r="L26" s="24" t="s">
        <v>53</v>
      </c>
    </row>
    <row r="27" spans="2:12">
      <c r="B27" s="126"/>
      <c r="C27" s="127"/>
      <c r="D27" s="129"/>
      <c r="E27" s="77" t="s">
        <v>82</v>
      </c>
      <c r="F27" s="81">
        <v>4152018</v>
      </c>
      <c r="G27" s="79">
        <v>3</v>
      </c>
      <c r="H27" s="80"/>
      <c r="I27" s="80"/>
      <c r="J27" s="77" t="s">
        <v>48</v>
      </c>
      <c r="K27" s="80" t="s">
        <v>14</v>
      </c>
      <c r="L27" s="77" t="s">
        <v>53</v>
      </c>
    </row>
    <row r="28" spans="2:12">
      <c r="B28" s="126"/>
      <c r="C28" s="127"/>
      <c r="D28" s="129"/>
      <c r="E28" s="77" t="s">
        <v>82</v>
      </c>
      <c r="F28" s="81">
        <v>4302004</v>
      </c>
      <c r="G28" s="79">
        <v>3</v>
      </c>
      <c r="H28" s="80"/>
      <c r="I28" s="80"/>
      <c r="J28" s="77" t="s">
        <v>50</v>
      </c>
      <c r="K28" s="80" t="s">
        <v>14</v>
      </c>
      <c r="L28" s="77" t="s">
        <v>53</v>
      </c>
    </row>
    <row r="29" spans="2:12">
      <c r="B29" s="67">
        <v>6</v>
      </c>
      <c r="C29" s="68" t="s">
        <v>26</v>
      </c>
      <c r="D29" s="142" t="s">
        <v>131</v>
      </c>
      <c r="E29" s="24" t="s">
        <v>83</v>
      </c>
      <c r="F29" s="18">
        <v>4255801</v>
      </c>
      <c r="G29" s="19">
        <v>3</v>
      </c>
      <c r="H29" s="34"/>
      <c r="I29" s="34"/>
      <c r="J29" s="24" t="s">
        <v>55</v>
      </c>
      <c r="K29" s="34" t="s">
        <v>63</v>
      </c>
      <c r="L29" s="24" t="s">
        <v>15</v>
      </c>
    </row>
    <row r="30" spans="2:12">
      <c r="B30" s="67">
        <v>7</v>
      </c>
      <c r="C30" s="68" t="s">
        <v>27</v>
      </c>
      <c r="D30" s="143"/>
      <c r="E30" s="24" t="s">
        <v>84</v>
      </c>
      <c r="F30" s="18">
        <v>4415042</v>
      </c>
      <c r="G30" s="19">
        <v>3</v>
      </c>
      <c r="H30" s="34"/>
      <c r="I30" s="34"/>
      <c r="J30" s="24" t="s">
        <v>59</v>
      </c>
      <c r="K30" s="34" t="s">
        <v>63</v>
      </c>
      <c r="L30" s="24" t="s">
        <v>15</v>
      </c>
    </row>
    <row r="31" spans="2:12">
      <c r="B31" s="130">
        <v>8</v>
      </c>
      <c r="C31" s="147" t="s">
        <v>132</v>
      </c>
      <c r="D31" s="144" t="s">
        <v>5</v>
      </c>
      <c r="E31" s="84" t="s">
        <v>85</v>
      </c>
      <c r="F31" s="85">
        <v>2352017</v>
      </c>
      <c r="G31" s="86">
        <v>3</v>
      </c>
      <c r="H31" s="87"/>
      <c r="I31" s="87"/>
      <c r="J31" s="84" t="s">
        <v>88</v>
      </c>
      <c r="K31" s="87" t="s">
        <v>14</v>
      </c>
      <c r="L31" s="84" t="s">
        <v>53</v>
      </c>
    </row>
    <row r="32" spans="2:12">
      <c r="B32" s="130"/>
      <c r="C32" s="131"/>
      <c r="D32" s="145"/>
      <c r="E32" s="84" t="s">
        <v>86</v>
      </c>
      <c r="F32" s="85">
        <v>2602501</v>
      </c>
      <c r="G32" s="86">
        <v>3</v>
      </c>
      <c r="H32" s="87"/>
      <c r="I32" s="87"/>
      <c r="J32" s="77" t="s">
        <v>55</v>
      </c>
      <c r="K32" s="87" t="s">
        <v>14</v>
      </c>
      <c r="L32" s="84" t="s">
        <v>53</v>
      </c>
    </row>
    <row r="33" spans="2:12">
      <c r="B33" s="130"/>
      <c r="C33" s="131"/>
      <c r="D33" s="146"/>
      <c r="E33" s="84" t="s">
        <v>87</v>
      </c>
      <c r="F33" s="85">
        <v>4253500</v>
      </c>
      <c r="G33" s="86">
        <v>3</v>
      </c>
      <c r="H33" s="87"/>
      <c r="I33" s="87"/>
      <c r="J33" s="77" t="s">
        <v>55</v>
      </c>
      <c r="K33" s="87" t="s">
        <v>14</v>
      </c>
      <c r="L33" s="84" t="s">
        <v>53</v>
      </c>
    </row>
    <row r="34" spans="2:12">
      <c r="B34" s="126">
        <v>9</v>
      </c>
      <c r="C34" s="127" t="s">
        <v>28</v>
      </c>
      <c r="D34" s="128" t="s">
        <v>6</v>
      </c>
      <c r="E34" s="24" t="s">
        <v>89</v>
      </c>
      <c r="F34" s="18">
        <v>4252410</v>
      </c>
      <c r="G34" s="19">
        <v>3</v>
      </c>
      <c r="H34" s="34"/>
      <c r="I34" s="34"/>
      <c r="J34" s="24" t="s">
        <v>55</v>
      </c>
      <c r="K34" s="34" t="s">
        <v>14</v>
      </c>
      <c r="L34" s="24" t="s">
        <v>53</v>
      </c>
    </row>
    <row r="35" spans="2:12">
      <c r="B35" s="126"/>
      <c r="C35" s="127"/>
      <c r="D35" s="129"/>
      <c r="E35" s="38" t="s">
        <v>90</v>
      </c>
      <c r="F35" s="18">
        <v>4202301</v>
      </c>
      <c r="G35" s="19">
        <v>3</v>
      </c>
      <c r="H35" s="34"/>
      <c r="I35" s="34"/>
      <c r="J35" s="24" t="s">
        <v>59</v>
      </c>
      <c r="K35" s="34" t="s">
        <v>14</v>
      </c>
      <c r="L35" s="24" t="s">
        <v>53</v>
      </c>
    </row>
    <row r="36" spans="2:12">
      <c r="B36" s="126"/>
      <c r="C36" s="127"/>
      <c r="D36" s="129"/>
      <c r="E36" s="24" t="s">
        <v>91</v>
      </c>
      <c r="F36" s="18">
        <v>4202352</v>
      </c>
      <c r="G36" s="19">
        <v>3</v>
      </c>
      <c r="H36" s="34"/>
      <c r="I36" s="34"/>
      <c r="J36" s="24" t="s">
        <v>59</v>
      </c>
      <c r="K36" s="34" t="s">
        <v>14</v>
      </c>
      <c r="L36" s="24" t="s">
        <v>15</v>
      </c>
    </row>
    <row r="37" spans="2:12">
      <c r="B37" s="67">
        <v>10</v>
      </c>
      <c r="C37" s="68" t="s">
        <v>29</v>
      </c>
      <c r="D37" s="69" t="s">
        <v>6</v>
      </c>
      <c r="E37" s="24" t="s">
        <v>92</v>
      </c>
      <c r="F37" s="18">
        <v>4202901</v>
      </c>
      <c r="G37" s="19">
        <v>3</v>
      </c>
      <c r="H37" s="34"/>
      <c r="I37" s="34"/>
      <c r="J37" s="24" t="s">
        <v>59</v>
      </c>
      <c r="K37" s="34" t="s">
        <v>14</v>
      </c>
      <c r="L37" s="24" t="s">
        <v>53</v>
      </c>
    </row>
    <row r="38" spans="2:12">
      <c r="B38" s="67">
        <v>11</v>
      </c>
      <c r="C38" s="68" t="s">
        <v>30</v>
      </c>
      <c r="D38" s="69" t="s">
        <v>6</v>
      </c>
      <c r="E38" s="24" t="s">
        <v>93</v>
      </c>
      <c r="F38" s="18">
        <v>2205102</v>
      </c>
      <c r="G38" s="19">
        <v>3</v>
      </c>
      <c r="H38" s="34"/>
      <c r="I38" s="34"/>
      <c r="J38" s="24" t="s">
        <v>16</v>
      </c>
      <c r="K38" s="34" t="s">
        <v>63</v>
      </c>
      <c r="L38" s="24" t="s">
        <v>15</v>
      </c>
    </row>
    <row r="39" spans="2:12">
      <c r="B39" s="67">
        <v>12</v>
      </c>
      <c r="C39" s="68" t="s">
        <v>31</v>
      </c>
      <c r="D39" s="69" t="s">
        <v>6</v>
      </c>
      <c r="E39" s="45" t="s">
        <v>94</v>
      </c>
      <c r="F39" s="47">
        <v>4205451</v>
      </c>
      <c r="G39" s="46">
        <v>3</v>
      </c>
      <c r="H39" s="45"/>
      <c r="I39" s="45"/>
      <c r="J39" s="24" t="s">
        <v>59</v>
      </c>
      <c r="K39" s="34" t="s">
        <v>14</v>
      </c>
      <c r="L39" s="24" t="s">
        <v>53</v>
      </c>
    </row>
    <row r="40" spans="2:12">
      <c r="B40" s="67">
        <v>13</v>
      </c>
      <c r="C40" s="68" t="s">
        <v>32</v>
      </c>
      <c r="D40" s="69" t="s">
        <v>6</v>
      </c>
      <c r="E40" s="45" t="s">
        <v>97</v>
      </c>
      <c r="F40" s="47">
        <v>4255803</v>
      </c>
      <c r="G40" s="46">
        <v>3</v>
      </c>
      <c r="H40" s="45"/>
      <c r="I40" s="45"/>
      <c r="J40" s="24" t="s">
        <v>55</v>
      </c>
      <c r="K40" s="34" t="s">
        <v>63</v>
      </c>
      <c r="L40" s="24" t="s">
        <v>15</v>
      </c>
    </row>
    <row r="41" spans="2:12">
      <c r="B41" s="126">
        <v>14</v>
      </c>
      <c r="C41" s="127" t="s">
        <v>33</v>
      </c>
      <c r="D41" s="128" t="s">
        <v>6</v>
      </c>
      <c r="E41" s="45" t="s">
        <v>95</v>
      </c>
      <c r="F41" s="47">
        <v>4252200</v>
      </c>
      <c r="G41" s="46">
        <v>3</v>
      </c>
      <c r="H41" s="45"/>
      <c r="I41" s="45"/>
      <c r="J41" s="24" t="s">
        <v>55</v>
      </c>
      <c r="K41" s="34" t="s">
        <v>14</v>
      </c>
      <c r="L41" s="24" t="s">
        <v>15</v>
      </c>
    </row>
    <row r="42" spans="2:12">
      <c r="B42" s="126"/>
      <c r="C42" s="127"/>
      <c r="D42" s="129"/>
      <c r="E42" s="45" t="s">
        <v>95</v>
      </c>
      <c r="F42" s="47">
        <v>4202051</v>
      </c>
      <c r="G42" s="46">
        <v>3</v>
      </c>
      <c r="H42" s="45"/>
      <c r="I42" s="45"/>
      <c r="J42" s="24" t="s">
        <v>59</v>
      </c>
      <c r="K42" s="34" t="s">
        <v>14</v>
      </c>
      <c r="L42" s="24" t="s">
        <v>15</v>
      </c>
    </row>
    <row r="43" spans="2:12">
      <c r="B43" s="126"/>
      <c r="C43" s="127"/>
      <c r="D43" s="129"/>
      <c r="E43" s="88" t="s">
        <v>96</v>
      </c>
      <c r="F43" s="81">
        <v>4151011</v>
      </c>
      <c r="G43" s="79">
        <v>3</v>
      </c>
      <c r="H43" s="88"/>
      <c r="I43" s="88"/>
      <c r="J43" s="81" t="s">
        <v>48</v>
      </c>
      <c r="K43" s="80" t="s">
        <v>14</v>
      </c>
      <c r="L43" s="77" t="s">
        <v>15</v>
      </c>
    </row>
    <row r="44" spans="2:12">
      <c r="B44" s="126"/>
      <c r="C44" s="127"/>
      <c r="D44" s="129"/>
      <c r="E44" s="88" t="s">
        <v>96</v>
      </c>
      <c r="F44" s="81">
        <v>4301001</v>
      </c>
      <c r="G44" s="79">
        <v>3</v>
      </c>
      <c r="H44" s="88"/>
      <c r="I44" s="88"/>
      <c r="J44" s="81" t="s">
        <v>50</v>
      </c>
      <c r="K44" s="80" t="s">
        <v>14</v>
      </c>
      <c r="L44" s="77" t="s">
        <v>15</v>
      </c>
    </row>
    <row r="45" spans="2:12">
      <c r="B45" s="126"/>
      <c r="C45" s="127"/>
      <c r="D45" s="129"/>
      <c r="E45" s="88" t="s">
        <v>96</v>
      </c>
      <c r="F45" s="81">
        <v>4101155</v>
      </c>
      <c r="G45" s="79">
        <v>3</v>
      </c>
      <c r="H45" s="88"/>
      <c r="I45" s="88"/>
      <c r="J45" s="81" t="s">
        <v>81</v>
      </c>
      <c r="K45" s="80" t="s">
        <v>14</v>
      </c>
      <c r="L45" s="77" t="s">
        <v>53</v>
      </c>
    </row>
    <row r="46" spans="2:12">
      <c r="B46" s="67">
        <v>15</v>
      </c>
      <c r="C46" s="68" t="s">
        <v>34</v>
      </c>
      <c r="D46" s="69" t="s">
        <v>6</v>
      </c>
      <c r="E46" s="45" t="s">
        <v>98</v>
      </c>
      <c r="F46" s="47">
        <v>4253403</v>
      </c>
      <c r="G46" s="46">
        <v>3</v>
      </c>
      <c r="H46" s="45"/>
      <c r="I46" s="45"/>
      <c r="J46" s="24" t="s">
        <v>55</v>
      </c>
      <c r="K46" s="34" t="s">
        <v>14</v>
      </c>
      <c r="L46" s="24" t="s">
        <v>15</v>
      </c>
    </row>
    <row r="47" spans="2:12">
      <c r="B47" s="126">
        <v>16</v>
      </c>
      <c r="C47" s="127" t="s">
        <v>35</v>
      </c>
      <c r="D47" s="128" t="s">
        <v>6</v>
      </c>
      <c r="E47" s="45" t="s">
        <v>99</v>
      </c>
      <c r="F47" s="47">
        <v>4252400</v>
      </c>
      <c r="G47" s="46">
        <v>3</v>
      </c>
      <c r="H47" s="45"/>
      <c r="I47" s="45"/>
      <c r="J47" s="24" t="s">
        <v>55</v>
      </c>
      <c r="K47" s="34" t="s">
        <v>14</v>
      </c>
      <c r="L47" s="24" t="s">
        <v>15</v>
      </c>
    </row>
    <row r="48" spans="2:12">
      <c r="B48" s="135"/>
      <c r="C48" s="127"/>
      <c r="D48" s="128"/>
      <c r="E48" s="45" t="s">
        <v>100</v>
      </c>
      <c r="F48" s="47">
        <v>4255210</v>
      </c>
      <c r="G48" s="46">
        <v>3</v>
      </c>
      <c r="H48" s="45"/>
      <c r="I48" s="45"/>
      <c r="J48" s="24" t="s">
        <v>55</v>
      </c>
      <c r="K48" s="34" t="s">
        <v>63</v>
      </c>
      <c r="L48" s="24" t="s">
        <v>15</v>
      </c>
    </row>
    <row r="49" spans="1:13">
      <c r="B49" s="135"/>
      <c r="C49" s="127"/>
      <c r="D49" s="128"/>
      <c r="E49" s="45" t="s">
        <v>101</v>
      </c>
      <c r="F49" s="47">
        <v>4203602</v>
      </c>
      <c r="G49" s="46">
        <v>3</v>
      </c>
      <c r="H49" s="45"/>
      <c r="I49" s="45"/>
      <c r="J49" s="24" t="s">
        <v>59</v>
      </c>
      <c r="K49" s="34" t="s">
        <v>14</v>
      </c>
      <c r="L49" s="24" t="s">
        <v>15</v>
      </c>
    </row>
    <row r="50" spans="1:13">
      <c r="B50" s="135"/>
      <c r="C50" s="127"/>
      <c r="D50" s="129"/>
      <c r="E50" s="45" t="s">
        <v>102</v>
      </c>
      <c r="F50" s="47">
        <v>4203601</v>
      </c>
      <c r="G50" s="46">
        <v>3</v>
      </c>
      <c r="H50" s="45"/>
      <c r="I50" s="45"/>
      <c r="J50" s="24" t="s">
        <v>59</v>
      </c>
      <c r="K50" s="34" t="s">
        <v>14</v>
      </c>
      <c r="L50" s="24" t="s">
        <v>53</v>
      </c>
    </row>
    <row r="51" spans="1:13" ht="18" customHeight="1">
      <c r="A51" s="35"/>
      <c r="B51" s="137">
        <v>17</v>
      </c>
      <c r="C51" s="138" t="s">
        <v>135</v>
      </c>
      <c r="D51" s="140" t="s">
        <v>5</v>
      </c>
      <c r="E51" s="60" t="s">
        <v>36</v>
      </c>
      <c r="F51" s="64">
        <v>4015014</v>
      </c>
      <c r="G51" s="61">
        <v>3</v>
      </c>
      <c r="H51" s="62"/>
      <c r="I51" s="62"/>
      <c r="J51" s="63" t="s">
        <v>130</v>
      </c>
      <c r="K51" s="106" t="s">
        <v>63</v>
      </c>
      <c r="L51" s="63" t="s">
        <v>53</v>
      </c>
      <c r="M51" s="17"/>
    </row>
    <row r="52" spans="1:13" ht="18" customHeight="1">
      <c r="A52" s="35"/>
      <c r="B52" s="137"/>
      <c r="C52" s="138"/>
      <c r="D52" s="140"/>
      <c r="E52" s="60" t="s">
        <v>36</v>
      </c>
      <c r="F52" s="64">
        <v>4415125</v>
      </c>
      <c r="G52" s="61">
        <v>3</v>
      </c>
      <c r="H52" s="62"/>
      <c r="I52" s="62"/>
      <c r="J52" s="63" t="s">
        <v>106</v>
      </c>
      <c r="K52" s="106" t="s">
        <v>63</v>
      </c>
      <c r="L52" s="63" t="s">
        <v>53</v>
      </c>
      <c r="M52" s="27" t="s">
        <v>150</v>
      </c>
    </row>
    <row r="53" spans="1:13" ht="18" customHeight="1">
      <c r="A53" s="35"/>
      <c r="B53" s="137"/>
      <c r="C53" s="138"/>
      <c r="D53" s="140"/>
      <c r="E53" s="60" t="s">
        <v>36</v>
      </c>
      <c r="F53" s="64">
        <v>4255952</v>
      </c>
      <c r="G53" s="61">
        <v>3</v>
      </c>
      <c r="H53" s="62"/>
      <c r="I53" s="62"/>
      <c r="J53" s="63" t="s">
        <v>56</v>
      </c>
      <c r="K53" s="106" t="s">
        <v>63</v>
      </c>
      <c r="L53" s="63" t="s">
        <v>53</v>
      </c>
      <c r="M53" s="27" t="s">
        <v>150</v>
      </c>
    </row>
    <row r="54" spans="1:13" ht="18" customHeight="1">
      <c r="A54" s="1"/>
      <c r="B54" s="137"/>
      <c r="C54" s="139"/>
      <c r="D54" s="141"/>
      <c r="E54" s="60" t="s">
        <v>136</v>
      </c>
      <c r="F54" s="64" t="s">
        <v>118</v>
      </c>
      <c r="G54" s="61">
        <v>3</v>
      </c>
      <c r="H54" s="62"/>
      <c r="I54" s="62"/>
      <c r="J54" s="63" t="s">
        <v>130</v>
      </c>
      <c r="K54" s="61" t="s">
        <v>118</v>
      </c>
      <c r="L54" s="64" t="s">
        <v>118</v>
      </c>
      <c r="M54" s="17" t="s">
        <v>137</v>
      </c>
    </row>
    <row r="55" spans="1:13">
      <c r="B55" s="120">
        <v>1</v>
      </c>
      <c r="C55" s="151" t="s">
        <v>37</v>
      </c>
      <c r="D55" s="124" t="s">
        <v>5</v>
      </c>
      <c r="E55" s="23" t="s">
        <v>103</v>
      </c>
      <c r="F55" s="23">
        <v>2602211</v>
      </c>
      <c r="G55" s="41">
        <v>3</v>
      </c>
      <c r="H55" s="54"/>
      <c r="I55" s="54"/>
      <c r="J55" s="21" t="s">
        <v>74</v>
      </c>
      <c r="K55" s="34" t="s">
        <v>14</v>
      </c>
      <c r="L55" s="24" t="s">
        <v>53</v>
      </c>
    </row>
    <row r="56" spans="1:13">
      <c r="B56" s="120"/>
      <c r="C56" s="152"/>
      <c r="D56" s="125"/>
      <c r="E56" s="18" t="s">
        <v>104</v>
      </c>
      <c r="F56" s="18">
        <v>2602212</v>
      </c>
      <c r="G56" s="41">
        <v>3</v>
      </c>
      <c r="H56" s="54"/>
      <c r="I56" s="54"/>
      <c r="J56" s="21" t="s">
        <v>74</v>
      </c>
      <c r="K56" s="34" t="s">
        <v>14</v>
      </c>
      <c r="L56" s="24" t="s">
        <v>15</v>
      </c>
    </row>
    <row r="57" spans="1:13">
      <c r="B57" s="120">
        <v>2</v>
      </c>
      <c r="C57" s="151" t="s">
        <v>38</v>
      </c>
      <c r="D57" s="128" t="s">
        <v>5</v>
      </c>
      <c r="E57" s="24" t="s">
        <v>105</v>
      </c>
      <c r="F57" s="18">
        <v>4205564</v>
      </c>
      <c r="G57" s="19">
        <v>3</v>
      </c>
      <c r="H57" s="34"/>
      <c r="I57" s="34"/>
      <c r="J57" s="24" t="s">
        <v>106</v>
      </c>
      <c r="K57" s="34" t="s">
        <v>63</v>
      </c>
      <c r="L57" s="24" t="s">
        <v>53</v>
      </c>
    </row>
    <row r="58" spans="1:13">
      <c r="B58" s="120"/>
      <c r="C58" s="151"/>
      <c r="D58" s="128"/>
      <c r="E58" s="24" t="s">
        <v>107</v>
      </c>
      <c r="F58" s="18">
        <v>2205380</v>
      </c>
      <c r="G58" s="19">
        <v>3</v>
      </c>
      <c r="H58" s="34"/>
      <c r="I58" s="34"/>
      <c r="J58" s="24" t="s">
        <v>16</v>
      </c>
      <c r="K58" s="34" t="s">
        <v>63</v>
      </c>
      <c r="L58" s="24" t="s">
        <v>15</v>
      </c>
    </row>
    <row r="59" spans="1:13">
      <c r="B59" s="120">
        <v>3</v>
      </c>
      <c r="C59" s="122" t="s">
        <v>39</v>
      </c>
      <c r="D59" s="124" t="s">
        <v>5</v>
      </c>
      <c r="E59" s="23" t="s">
        <v>108</v>
      </c>
      <c r="F59" s="23">
        <v>4252920</v>
      </c>
      <c r="G59" s="41">
        <v>3</v>
      </c>
      <c r="H59" s="54"/>
      <c r="I59" s="54"/>
      <c r="J59" s="30" t="s">
        <v>55</v>
      </c>
      <c r="K59" s="34" t="s">
        <v>14</v>
      </c>
      <c r="L59" s="24" t="s">
        <v>15</v>
      </c>
    </row>
    <row r="60" spans="1:13">
      <c r="B60" s="120"/>
      <c r="C60" s="122"/>
      <c r="D60" s="124"/>
      <c r="E60" s="23" t="s">
        <v>109</v>
      </c>
      <c r="F60" s="23">
        <v>4204704</v>
      </c>
      <c r="G60" s="41">
        <v>3</v>
      </c>
      <c r="H60" s="54"/>
      <c r="I60" s="54"/>
      <c r="J60" s="30" t="s">
        <v>59</v>
      </c>
      <c r="K60" s="34" t="s">
        <v>14</v>
      </c>
      <c r="L60" s="24" t="s">
        <v>53</v>
      </c>
    </row>
    <row r="61" spans="1:13">
      <c r="B61" s="120"/>
      <c r="C61" s="122"/>
      <c r="D61" s="124"/>
      <c r="E61" s="81" t="s">
        <v>121</v>
      </c>
      <c r="F61" s="81" t="s">
        <v>122</v>
      </c>
      <c r="G61" s="79">
        <v>3</v>
      </c>
      <c r="H61" s="79"/>
      <c r="I61" s="79"/>
      <c r="J61" s="81" t="s">
        <v>123</v>
      </c>
      <c r="K61" s="80" t="s">
        <v>14</v>
      </c>
      <c r="L61" s="77" t="s">
        <v>15</v>
      </c>
    </row>
    <row r="62" spans="1:13">
      <c r="B62" s="120">
        <v>4</v>
      </c>
      <c r="C62" s="151" t="s">
        <v>40</v>
      </c>
      <c r="D62" s="124" t="s">
        <v>6</v>
      </c>
      <c r="E62" s="23" t="s">
        <v>110</v>
      </c>
      <c r="F62" s="23">
        <v>4253950</v>
      </c>
      <c r="G62" s="41">
        <v>3</v>
      </c>
      <c r="H62" s="54"/>
      <c r="I62" s="54"/>
      <c r="J62" s="30" t="s">
        <v>55</v>
      </c>
      <c r="K62" s="34" t="s">
        <v>14</v>
      </c>
      <c r="L62" s="24" t="s">
        <v>15</v>
      </c>
    </row>
    <row r="63" spans="1:13">
      <c r="B63" s="120"/>
      <c r="C63" s="152"/>
      <c r="D63" s="125"/>
      <c r="E63" s="23" t="s">
        <v>111</v>
      </c>
      <c r="F63" s="23">
        <v>2605511</v>
      </c>
      <c r="G63" s="41">
        <v>3</v>
      </c>
      <c r="H63" s="54"/>
      <c r="I63" s="54"/>
      <c r="J63" s="21" t="s">
        <v>74</v>
      </c>
      <c r="K63" s="34" t="s">
        <v>63</v>
      </c>
      <c r="L63" s="24" t="s">
        <v>53</v>
      </c>
    </row>
    <row r="64" spans="1:13">
      <c r="B64" s="120">
        <v>5</v>
      </c>
      <c r="C64" s="151" t="s">
        <v>41</v>
      </c>
      <c r="D64" s="124" t="s">
        <v>6</v>
      </c>
      <c r="E64" s="23" t="s">
        <v>112</v>
      </c>
      <c r="F64" s="23">
        <v>2603301</v>
      </c>
      <c r="G64" s="41">
        <v>3</v>
      </c>
      <c r="H64" s="54"/>
      <c r="I64" s="54"/>
      <c r="J64" s="21" t="s">
        <v>74</v>
      </c>
      <c r="K64" s="34" t="s">
        <v>14</v>
      </c>
      <c r="L64" s="24" t="s">
        <v>53</v>
      </c>
    </row>
    <row r="65" spans="2:12">
      <c r="B65" s="120"/>
      <c r="C65" s="152"/>
      <c r="D65" s="125"/>
      <c r="E65" s="23" t="s">
        <v>113</v>
      </c>
      <c r="F65" s="23">
        <v>2603302</v>
      </c>
      <c r="G65" s="41">
        <v>3</v>
      </c>
      <c r="H65" s="54"/>
      <c r="I65" s="54"/>
      <c r="J65" s="21" t="s">
        <v>74</v>
      </c>
      <c r="K65" s="34" t="s">
        <v>14</v>
      </c>
      <c r="L65" s="24" t="s">
        <v>15</v>
      </c>
    </row>
    <row r="66" spans="2:12">
      <c r="B66" s="120">
        <v>6</v>
      </c>
      <c r="C66" s="151" t="s">
        <v>42</v>
      </c>
      <c r="D66" s="124" t="s">
        <v>6</v>
      </c>
      <c r="E66" s="23" t="s">
        <v>114</v>
      </c>
      <c r="F66" s="23">
        <v>4253910</v>
      </c>
      <c r="G66" s="41">
        <v>3</v>
      </c>
      <c r="H66" s="54"/>
      <c r="I66" s="54"/>
      <c r="J66" s="30" t="s">
        <v>55</v>
      </c>
      <c r="K66" s="34" t="s">
        <v>14</v>
      </c>
      <c r="L66" s="24" t="s">
        <v>15</v>
      </c>
    </row>
    <row r="67" spans="2:12">
      <c r="B67" s="120"/>
      <c r="C67" s="152"/>
      <c r="D67" s="125"/>
      <c r="E67" s="23" t="s">
        <v>115</v>
      </c>
      <c r="F67" s="23">
        <v>4253911</v>
      </c>
      <c r="G67" s="41">
        <v>3</v>
      </c>
      <c r="H67" s="54"/>
      <c r="I67" s="54"/>
      <c r="J67" s="30" t="s">
        <v>55</v>
      </c>
      <c r="K67" s="34" t="s">
        <v>14</v>
      </c>
      <c r="L67" s="24" t="s">
        <v>15</v>
      </c>
    </row>
    <row r="68" spans="2:12">
      <c r="B68" s="120"/>
      <c r="C68" s="152"/>
      <c r="D68" s="125"/>
      <c r="E68" s="23" t="s">
        <v>116</v>
      </c>
      <c r="F68" s="23">
        <v>4255531</v>
      </c>
      <c r="G68" s="41">
        <v>3</v>
      </c>
      <c r="H68" s="54"/>
      <c r="I68" s="54"/>
      <c r="J68" s="30" t="s">
        <v>55</v>
      </c>
      <c r="K68" s="34" t="s">
        <v>63</v>
      </c>
      <c r="L68" s="24" t="s">
        <v>53</v>
      </c>
    </row>
    <row r="69" spans="2:12">
      <c r="B69" s="65">
        <v>7</v>
      </c>
      <c r="C69" s="70" t="s">
        <v>43</v>
      </c>
      <c r="D69" s="66" t="s">
        <v>6</v>
      </c>
      <c r="E69" s="83" t="s">
        <v>117</v>
      </c>
      <c r="F69" s="83" t="s">
        <v>118</v>
      </c>
      <c r="G69" s="75">
        <v>3</v>
      </c>
      <c r="H69" s="75"/>
      <c r="I69" s="75"/>
      <c r="J69" s="73" t="s">
        <v>55</v>
      </c>
      <c r="K69" s="76" t="s">
        <v>14</v>
      </c>
      <c r="L69" s="83" t="s">
        <v>118</v>
      </c>
    </row>
    <row r="70" spans="2:12">
      <c r="B70" s="65">
        <v>8</v>
      </c>
      <c r="C70" s="70" t="s">
        <v>44</v>
      </c>
      <c r="D70" s="69" t="s">
        <v>6</v>
      </c>
      <c r="E70" s="23" t="s">
        <v>119</v>
      </c>
      <c r="F70" s="23">
        <v>4255924</v>
      </c>
      <c r="G70" s="41">
        <v>3</v>
      </c>
      <c r="H70" s="54"/>
      <c r="I70" s="54"/>
      <c r="J70" s="30" t="s">
        <v>55</v>
      </c>
      <c r="K70" s="34" t="s">
        <v>63</v>
      </c>
      <c r="L70" s="24" t="s">
        <v>53</v>
      </c>
    </row>
    <row r="71" spans="2:12">
      <c r="B71" s="65">
        <v>9</v>
      </c>
      <c r="C71" s="70" t="s">
        <v>45</v>
      </c>
      <c r="D71" s="66" t="s">
        <v>6</v>
      </c>
      <c r="E71" s="23" t="s">
        <v>120</v>
      </c>
      <c r="F71" s="23">
        <v>4415121</v>
      </c>
      <c r="G71" s="41">
        <v>3</v>
      </c>
      <c r="H71" s="54"/>
      <c r="I71" s="54"/>
      <c r="J71" s="30" t="s">
        <v>59</v>
      </c>
      <c r="K71" s="34" t="s">
        <v>63</v>
      </c>
      <c r="L71" s="24" t="s">
        <v>53</v>
      </c>
    </row>
  </sheetData>
  <autoFilter ref="A1:M1" xr:uid="{DB34FCE6-4BD9-418E-A182-28FCE2B57E1E}"/>
  <mergeCells count="55">
    <mergeCell ref="B51:B54"/>
    <mergeCell ref="C51:C54"/>
    <mergeCell ref="D51:D54"/>
    <mergeCell ref="B64:B65"/>
    <mergeCell ref="C64:C65"/>
    <mergeCell ref="D64:D65"/>
    <mergeCell ref="B55:B56"/>
    <mergeCell ref="C55:C56"/>
    <mergeCell ref="D55:D56"/>
    <mergeCell ref="B57:B58"/>
    <mergeCell ref="C57:C58"/>
    <mergeCell ref="D57:D58"/>
    <mergeCell ref="B66:B68"/>
    <mergeCell ref="C66:C68"/>
    <mergeCell ref="D66:D68"/>
    <mergeCell ref="B59:B61"/>
    <mergeCell ref="C59:C61"/>
    <mergeCell ref="D59:D61"/>
    <mergeCell ref="B62:B63"/>
    <mergeCell ref="C62:C63"/>
    <mergeCell ref="D62:D63"/>
    <mergeCell ref="B47:B50"/>
    <mergeCell ref="C47:C50"/>
    <mergeCell ref="D47:D50"/>
    <mergeCell ref="B34:B36"/>
    <mergeCell ref="C34:C36"/>
    <mergeCell ref="D34:D36"/>
    <mergeCell ref="B41:B45"/>
    <mergeCell ref="C41:C45"/>
    <mergeCell ref="D41:D45"/>
    <mergeCell ref="B24:B28"/>
    <mergeCell ref="C24:C28"/>
    <mergeCell ref="D24:D28"/>
    <mergeCell ref="D29:D30"/>
    <mergeCell ref="B31:B33"/>
    <mergeCell ref="C31:C33"/>
    <mergeCell ref="D31:D33"/>
    <mergeCell ref="B18:B21"/>
    <mergeCell ref="C18:C21"/>
    <mergeCell ref="D18:D21"/>
    <mergeCell ref="B22:B23"/>
    <mergeCell ref="C22:C23"/>
    <mergeCell ref="D22:D23"/>
    <mergeCell ref="B16:B17"/>
    <mergeCell ref="C16:C17"/>
    <mergeCell ref="D16:D17"/>
    <mergeCell ref="B11:B15"/>
    <mergeCell ref="C11:C15"/>
    <mergeCell ref="D11:D15"/>
    <mergeCell ref="B2:B3"/>
    <mergeCell ref="C2:C3"/>
    <mergeCell ref="D2:D3"/>
    <mergeCell ref="B4:B7"/>
    <mergeCell ref="C4:C7"/>
    <mergeCell ref="D4:D7"/>
  </mergeCells>
  <phoneticPr fontId="1" type="noConversion"/>
  <dataValidations count="4">
    <dataValidation type="list" allowBlank="1" showInputMessage="1" showErrorMessage="1" sqref="L34:L53 L70:L71 L55:L68 L2:L30" xr:uid="{CDC10103-5E1D-466A-A2CA-FC78D9CFB223}">
      <formula1>"上學期,下學期,上下學期"</formula1>
    </dataValidation>
    <dataValidation type="list" allowBlank="1" showInputMessage="1" showErrorMessage="1" sqref="K34:K53 K55:K71 K2:K30" xr:uid="{678788BE-D1DD-4E22-9E90-B4175BEC390A}">
      <formula1>"大學部,研究所"</formula1>
    </dataValidation>
    <dataValidation type="list" allowBlank="1" showErrorMessage="1" sqref="K31:K33" xr:uid="{2F963226-2970-4239-9E6A-FEF740C9543D}">
      <formula1>"大學部,研究所"</formula1>
    </dataValidation>
    <dataValidation type="list" allowBlank="1" showErrorMessage="1" sqref="L31:L33" xr:uid="{E772C9EF-D0A3-4C6B-8157-C9553C261E64}">
      <formula1>"上學期,下學期,上下學期"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r:id="rId1"/>
  <headerFooter>
    <oddHeader>&amp;L&amp;"Calibri"&amp;10&amp;K000000TSMC Property&amp;1#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8</vt:i4>
      </vt:variant>
    </vt:vector>
  </HeadingPairs>
  <TitlesOfParts>
    <vt:vector size="13" baseType="lpstr">
      <vt:lpstr>Analysis</vt:lpstr>
      <vt:lpstr>半導體元件_關鍵學能</vt:lpstr>
      <vt:lpstr>先進製程技術_基礎學能</vt:lpstr>
      <vt:lpstr>先進製程技術_進階學能</vt:lpstr>
      <vt:lpstr>合併</vt:lpstr>
      <vt:lpstr>半導體元件_關鍵學能!Print_Area</vt:lpstr>
      <vt:lpstr>先進製程技術_基礎學能!Print_Area</vt:lpstr>
      <vt:lpstr>先進製程技術_進階學能!Print_Area</vt:lpstr>
      <vt:lpstr>合併!Print_Area</vt:lpstr>
      <vt:lpstr>半導體元件_關鍵學能!Print_Titles</vt:lpstr>
      <vt:lpstr>先進製程技術_基礎學能!Print_Titles</vt:lpstr>
      <vt:lpstr>先進製程技術_進階學能!Print_Titles</vt:lpstr>
      <vt:lpstr>合併!Print_Titles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Yung-Hsien Wu</dc:creator>
  <cp:lastModifiedBy>Admin</cp:lastModifiedBy>
  <cp:lastPrinted>2021-02-03T06:57:22Z</cp:lastPrinted>
  <dcterms:created xsi:type="dcterms:W3CDTF">2019-04-19T16:32:55Z</dcterms:created>
  <dcterms:modified xsi:type="dcterms:W3CDTF">2023-06-27T02:00:40Z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30eb1d-04c2-47ef-9cfd-6b951b3890e2_Enabled">
    <vt:lpwstr>true</vt:lpwstr>
  </property>
  <property fmtid="{D5CDD505-2E9C-101B-9397-08002B2CF9AE}" pid="3" name="MSIP_Label_b830eb1d-04c2-47ef-9cfd-6b951b3890e2_SetDate">
    <vt:lpwstr>2023-06-21T08:31:47Z</vt:lpwstr>
  </property>
  <property fmtid="{D5CDD505-2E9C-101B-9397-08002B2CF9AE}" pid="4" name="MSIP_Label_b830eb1d-04c2-47ef-9cfd-6b951b3890e2_Method">
    <vt:lpwstr>Privileged</vt:lpwstr>
  </property>
  <property fmtid="{D5CDD505-2E9C-101B-9397-08002B2CF9AE}" pid="5" name="MSIP_Label_b830eb1d-04c2-47ef-9cfd-6b951b3890e2_Name">
    <vt:lpwstr>TSMC Property</vt:lpwstr>
  </property>
  <property fmtid="{D5CDD505-2E9C-101B-9397-08002B2CF9AE}" pid="6" name="MSIP_Label_b830eb1d-04c2-47ef-9cfd-6b951b3890e2_SiteId">
    <vt:lpwstr>9255f64b-1818-42e5-ad78-f619a9a7b1e7</vt:lpwstr>
  </property>
  <property fmtid="{D5CDD505-2E9C-101B-9397-08002B2CF9AE}" pid="7" name="MSIP_Label_b830eb1d-04c2-47ef-9cfd-6b951b3890e2_ActionId">
    <vt:lpwstr>a070b6b6-a37e-4836-9cd7-d2e6e9ef8c07</vt:lpwstr>
  </property>
  <property fmtid="{D5CDD505-2E9C-101B-9397-08002B2CF9AE}" pid="8" name="MSIP_Label_b830eb1d-04c2-47ef-9cfd-6b951b3890e2_ContentBits">
    <vt:lpwstr>3</vt:lpwstr>
  </property>
</Properties>
</file>